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TRASPARENZA\2024\BELLUSCO\2°TRIMESTRE 2024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4" i="1" l="1"/>
  <c r="O371" i="1" l="1"/>
  <c r="M371" i="1"/>
  <c r="D38" i="1"/>
</calcChain>
</file>

<file path=xl/sharedStrings.xml><?xml version="1.0" encoding="utf-8"?>
<sst xmlns="http://schemas.openxmlformats.org/spreadsheetml/2006/main" count="1226" uniqueCount="568">
  <si>
    <t>3SU S.R.L.</t>
  </si>
  <si>
    <t>MBE STANDARD ITALIA</t>
  </si>
  <si>
    <t>2024/209/V2</t>
  </si>
  <si>
    <t>Finanza Contabilità e Gestione Patrimonio</t>
  </si>
  <si>
    <t>A2A ENERGIA SPA</t>
  </si>
  <si>
    <t>FORNITURA ENERGIA ELETTRICA DICEMBRE 2023/FEBBRAIO 2024 I.P. VIA DEL COMMERCIO</t>
  </si>
  <si>
    <t>AERIS COOPERATIVA SOCIALE</t>
  </si>
  <si>
    <t>OSPITALITA' TEMPORANEA NUCLEO FAMILIARE GANNAIO/MARZO 2024</t>
  </si>
  <si>
    <t>2024/01/0000160</t>
  </si>
  <si>
    <t>ANGOLO DEL FIORE SNC</t>
  </si>
  <si>
    <t>CORONE D'ALLORO E FIORI PER FESTA 25 APRILE 2024</t>
  </si>
  <si>
    <t>FATTPA 4_24</t>
  </si>
  <si>
    <t>AR.CO LAVORI SOC.COOP.</t>
  </si>
  <si>
    <t>CANONE MANUTENZIONE GENNAIO/MARZO 2024</t>
  </si>
  <si>
    <t>2524/2024/D</t>
  </si>
  <si>
    <t>SERVIZI GLOBAL SERVICE - CANONE MANUTENZIONE  MARZO 2024</t>
  </si>
  <si>
    <t>2515/2024/D</t>
  </si>
  <si>
    <t>SERVIZI GLOBAL SERVICE - PULIZIA ASILO NIDO MARZO 2024</t>
  </si>
  <si>
    <t>2516/2024/D</t>
  </si>
  <si>
    <t>SERVIZI GLOBAL SERVICE - MANUTENZIONE ASILO NIDO MARZO 2024</t>
  </si>
  <si>
    <t>2517/2024/D</t>
  </si>
  <si>
    <t>SERVIZI GLOBAL SERVICE-MANUTENZIONE MENSA MARZO 2024</t>
  </si>
  <si>
    <t>2518/2024/D</t>
  </si>
  <si>
    <t>SERVIZI GLOBAL SERVICE - PULIZIA ASILO NIDO   MARZO 2024</t>
  </si>
  <si>
    <t>2512/2024/D</t>
  </si>
  <si>
    <t>SERVIZI GLOBAL SERVICE - PULIZIA SPAZIO GIOCO   MARZO 2024</t>
  </si>
  <si>
    <t>2514/2024/D</t>
  </si>
  <si>
    <t>SERVIZI GLOBAL SERVICE-CANONE MANUTENZIONE EDIFICI COMUNALI APRILE 2024</t>
  </si>
  <si>
    <t>3606/2024/D</t>
  </si>
  <si>
    <t>SERVIZI GLOBAL SERVICE-MANUTENZIONE MENSA APRILE 2024</t>
  </si>
  <si>
    <t>3609/2024/D</t>
  </si>
  <si>
    <t>SERVIZI GLOBAL SERVICE-MANUTENZIONE ASILO NIDO  APRILE 2024</t>
  </si>
  <si>
    <t>3608/2024/D</t>
  </si>
  <si>
    <t>SERVIZI GLOBAL SERVICE-PULIZIA ASILO NIDO  APRILE 2024</t>
  </si>
  <si>
    <t>3607/2024/D</t>
  </si>
  <si>
    <t>SERVIZI GLOBAL SERVICE-PULIZIA ASILO NIDO APRILE 2024</t>
  </si>
  <si>
    <t>3610/2024/D</t>
  </si>
  <si>
    <t>CANONE GLOBAL SERVICE - PULIZIA SPAZIO GIOCO APRILE 2024</t>
  </si>
  <si>
    <t>3611/2024/D</t>
  </si>
  <si>
    <t>SERVIZI GLOBAL SERVICE-PULIZIA  SPAZIO GIOCO MAGGIO 2024</t>
  </si>
  <si>
    <t>4485/2024/D</t>
  </si>
  <si>
    <t>SERVIZI GLOBAL SERVICE-PULIZIA  ASILO NIDO MAGGIO 2024</t>
  </si>
  <si>
    <t>4484/2024/D</t>
  </si>
  <si>
    <t>SERVIZI GLOBAL SERVICE-MANUTENZIONE MENSA MAGGIO 2024</t>
  </si>
  <si>
    <t>4492/2024/D</t>
  </si>
  <si>
    <t>SERVIZI GLOBAL SERVICE-MANUTENZIONE MAGGIO 2024</t>
  </si>
  <si>
    <t>4487/2024/D</t>
  </si>
  <si>
    <t>SERVIZI GLOBAL SERVICE-PULIZIA ASILO NIDO MAGGIO 2024</t>
  </si>
  <si>
    <t>4489/2024/D</t>
  </si>
  <si>
    <t>SERVIZI GLOBAL SERVICE-MANUTENZIONE ASILO NIDO MAGGIO 2024</t>
  </si>
  <si>
    <t>4491/2024/D</t>
  </si>
  <si>
    <t>ASD BELLUSCO 1947</t>
  </si>
  <si>
    <t>1°RATA 2024 GESTIONE CAMPI DICALCIO VIA ADAMELLO /VIA DOLOMITI</t>
  </si>
  <si>
    <t xml:space="preserve">ASSOCIAZIONE LATERES - DINAMICHE CREATIVE DIFFUSE ETS </t>
  </si>
  <si>
    <t>INTERVENTO DI ANIMAZIONE DI COMUNITA' SCARABOXING</t>
  </si>
  <si>
    <t>FPA 1/24</t>
  </si>
  <si>
    <t>ASSOCIAZIONE TEATRO DELL'ALEPH</t>
  </si>
  <si>
    <t>SPETTACOLO TEATRALE PERLE CLASSI PRIME DELLA SCUOLA PRIMARIA</t>
  </si>
  <si>
    <t>SPETTACOLI TEATRALI " A SPASSO TRA LETTERATURA E STORIA"</t>
  </si>
  <si>
    <t>USCITA DIDATTICA ALLA SCOPERTA DEGLI ALBERI</t>
  </si>
  <si>
    <t>ASSOCIAZIONE VIBRA</t>
  </si>
  <si>
    <t>PROGETTO MUSICA E MOVIMENTO-PIANO DIRITTO ALLO STUDIO 2023/2024</t>
  </si>
  <si>
    <t>5/PA</t>
  </si>
  <si>
    <t xml:space="preserve">INCONTRI DI FORMAZIONE PER INSEGNANTI </t>
  </si>
  <si>
    <t>6/PA</t>
  </si>
  <si>
    <t>AUTODEMOLIZIONI MAURO S.R.L.</t>
  </si>
  <si>
    <t>RIMBORSO DELLE SPESE DI CUSTODIA DEI VEICOLI SEQUESTARATI</t>
  </si>
  <si>
    <t>243/A-2024</t>
  </si>
  <si>
    <t>242/A-2024</t>
  </si>
  <si>
    <t xml:space="preserve"> RIMBORSO DELLE SPESE DI CUSTODIA DEI VEICOLI SEQUESTARATI </t>
  </si>
  <si>
    <t>292/A-2024</t>
  </si>
  <si>
    <t>AUTOSERVIZI DOSSENA S.R.L.</t>
  </si>
  <si>
    <t>SERVIZIO TRASPORTO SCOLASTICO MESE DI MARZO 2024</t>
  </si>
  <si>
    <t>63/PA</t>
  </si>
  <si>
    <t>SERVIZIO TRASPORTO SCOLASTICO MESE DI APRILE 2024</t>
  </si>
  <si>
    <t>108/PA</t>
  </si>
  <si>
    <t>BARISELLI DAVIDE MARIO</t>
  </si>
  <si>
    <t>SERVIZIO DI AUDIT PRIVACY E NOMINA DPO. ANNO 2023</t>
  </si>
  <si>
    <t>B.E.G. S.R.L. EUROPE SERVICE GROUP</t>
  </si>
  <si>
    <t>MANUTENZIONE STRAORDINARIA ATTREZZATURE ANTINCENDIO EDIFICI COMUNALI</t>
  </si>
  <si>
    <t>431/2024</t>
  </si>
  <si>
    <t>BELLUSCO AUTO SERVICE S.R.L.</t>
  </si>
  <si>
    <t>CAMBIO GOMME AUTOVETTURA FIAT FIORINO TARGATO FK178VW</t>
  </si>
  <si>
    <t>FA-7087-2024-2</t>
  </si>
  <si>
    <t>BERNASCONI SARA</t>
  </si>
  <si>
    <t>SERVIZIO DI SUPPORTO ATTI DI GARA CONCESSIONE NIDO</t>
  </si>
  <si>
    <t>BORGIONE CENTRO DIDATTICO SRL</t>
  </si>
  <si>
    <t>FORNITURA MATERIALE PER LABORATORI-MAGGIO DEI LIBRI 2024</t>
  </si>
  <si>
    <t>V3-8702</t>
  </si>
  <si>
    <t>BRIANZACQUE S.R.L.</t>
  </si>
  <si>
    <t>CONSUMI ACQUA 1°PERIODO 2024  ALLOGGI P.ZZA FUMAGALLI</t>
  </si>
  <si>
    <t>CONSUMI ACQUA 1°PERIODO 2024 E CONGUAGLI SCUOLE MEDIE</t>
  </si>
  <si>
    <t>CONSUMI ACQUA 1°PERIODO 2024 E CONGUAGLI SCUOLE ELEMENTARI</t>
  </si>
  <si>
    <t>CONSUMI ACQUA 1°PERIODO 2024 E CONGUAGLI SCUOLA MATERNA</t>
  </si>
  <si>
    <t>CONSUMI ACQUA 1°PERIODO 2024  IRRIG.V.SULBIATE</t>
  </si>
  <si>
    <t>CONSUMI ACQUA 1°PERIODO 2024 FONTANELLA PARCO GRIGNA</t>
  </si>
  <si>
    <t>CONSUMI ACQUA 1°PERIODO 2024  CIMITERO</t>
  </si>
  <si>
    <t>CONSUMI ACQUA 1°PERIODO 2024  PARCO COMUNALE V.RIMEMBRANZE</t>
  </si>
  <si>
    <t>CONSUMI ACQUA 1°PERIODO 2024  PALESTRA V.PASCOLI</t>
  </si>
  <si>
    <t>CONSUMI ACQUA 1°PERIODO 2024 E CONGUAGLI  NUOVO ALLOGGIO V.CASTELLO</t>
  </si>
  <si>
    <t>CONSUMI ACQUA 1°PERIODO 2024 IRRIGAZIONE V.S.NAZZARO</t>
  </si>
  <si>
    <t>CONSUMI ACQUA 1°PERIODO 2024  ALLOGGI  VIA CASTELLO 8</t>
  </si>
  <si>
    <t xml:space="preserve">CONSUMI ACQUA 1°PERIODO 2024 E CONGUAGLI UFFICI </t>
  </si>
  <si>
    <t>CONSUMI ACQUA 1°PERIODO 2024  CAMPO SPORTIVO V.PASCOLI</t>
  </si>
  <si>
    <t>CONSUMI ACQUA 1°PERIODO 2024 PARCHEGGIO VIA ROMA</t>
  </si>
  <si>
    <t>CONSUMI ACQUA 1°PERIODO 2024 FONT.V.BATTISTI</t>
  </si>
  <si>
    <t>CONSUMI ACQUA 1°PERIODO 2024  ALLOGGI VIA CASTELLO 10</t>
  </si>
  <si>
    <t>CONSUMI ACQUA 1°PERIODO 2024   PARCO VIA TOSCANA</t>
  </si>
  <si>
    <t xml:space="preserve">CONSUMI ACQUA 1°PERIODO 2024  ALLOGGIO P.ZZA FUMAGALLI </t>
  </si>
  <si>
    <t>CONSUMI ACQUA 1°PERIODO 2024 FONTANELLA PUBB LICA CASCINA S.NAZZARO</t>
  </si>
  <si>
    <t>CONSUMI ACQUA 1°PERIODO 2024  SALA DELLA FAMA</t>
  </si>
  <si>
    <t>CONSUMI ACQUA 1°PERIODO 2024 C.D.A.</t>
  </si>
  <si>
    <t xml:space="preserve">CONSUMI ACQUA 1°PERIODO 2024 GIARDINO VIA GIOVANNI XXIII </t>
  </si>
  <si>
    <t>CONSUMI ACQUA 1°PERIODO 2024  EX ROSA BLU</t>
  </si>
  <si>
    <t>CONSUMI ACQUA 1°PERIODO 2024  FONTANELLA P.ZZA KENNEDY</t>
  </si>
  <si>
    <t>CONSUMI ACQUA 1°PERIODO 2024  BIBLIOTECA</t>
  </si>
  <si>
    <t>CONSUMI ACQUA 1°PERIODO 2024  FONTANELLA VIA CERVINO</t>
  </si>
  <si>
    <t>CONSUMI ACQUA 1°PERIODO 2024  PARCO VIA ORNAGO</t>
  </si>
  <si>
    <t>CONSUMI ACQUA 1°PERIODO 2024  PARCO VIA TOSCANA</t>
  </si>
  <si>
    <t>CONSUMI ACQUA 1°PERIODO 2024  DISTRETTO SANITARIO</t>
  </si>
  <si>
    <t>CONSUMI ACQUA 1°PERIODO 2024  CENTRO SPORTIVO V.CARDUCCI</t>
  </si>
  <si>
    <t>CONSUMI ACQUA 1°PERIODO 2024 E CONGUAGLI C.A.G.</t>
  </si>
  <si>
    <t>CONSUMI ACQUA 1°PERIODO 2024  MENSA SCOLASTICA</t>
  </si>
  <si>
    <t>CONSUMI ACQUA 1°PERIODO 2024  FONT.E IRRIGAZIONE P.ZZA FUMAGALLI</t>
  </si>
  <si>
    <t>CONSUMI ACQUA 1°PERIODO 2024 E CONGUAGLI MENSA SCOLASTICA</t>
  </si>
  <si>
    <t>CONSUMI ACQUA 1°PERIODO 2024  ALLOGGI V.CASTELLO</t>
  </si>
  <si>
    <t>CONSUMI ACQUA 1°PERIODO 2024  ALLOGGI V.S.GIUSTINA 31</t>
  </si>
  <si>
    <t>CONSUMI ACQUA 1°PERIODO 2024  CENTRO POLIFUNZIONALE V.CARDUCCI</t>
  </si>
  <si>
    <t>CONSUMI ACQUA 1°PERIODO 2024  FONTANA VIA FOSSE ARDEATINE</t>
  </si>
  <si>
    <t>CONSUMI ACQUA 2°PERIODO 2024 AL 15.05.2024 SCUOLA MATERNA</t>
  </si>
  <si>
    <t>FORNITURA ACQUA 2°PERIODO 2024 AL 15.05.2024 SCUOLE MEDIE</t>
  </si>
  <si>
    <t>CONSUMI ACQUA 2°PERIODO 2024 AL 15.05.2024 ALLOGGI PIAZZA FUMAGALLI 6</t>
  </si>
  <si>
    <t>CONSUMI ACQUA 2°PERIODO 2024 AL 15.05.2024  SCUOLE ELEMENTARI</t>
  </si>
  <si>
    <t>BSO SRL</t>
  </si>
  <si>
    <t>FORNITURA E ABBONAMENTO RADIO PORTATILE</t>
  </si>
  <si>
    <t>22X</t>
  </si>
  <si>
    <t>BVL SERVIZI CIMITERIALI SRLS</t>
  </si>
  <si>
    <t>SERVIZI CIMITERIALI 1°TRIMESTRE 2024</t>
  </si>
  <si>
    <t>FPA 2/24</t>
  </si>
  <si>
    <t>CACIOPPO MICHELE</t>
  </si>
  <si>
    <t>ORGANIZZAZIONE DELL'EVENTO FESTA DELL'EUROPA</t>
  </si>
  <si>
    <t>CAMERA DI COMMERCIO MILANO MONZABRIANZA LODI</t>
  </si>
  <si>
    <t>FORNITURA DI N. 1 CARTA DI CONTROLLO TACHIGRAFO DIGITALE PER CONTROLLO VEICOLI PESANTI</t>
  </si>
  <si>
    <t>CV01240457</t>
  </si>
  <si>
    <t>CARLOMAGNO GROUP SRL</t>
  </si>
  <si>
    <t>SOSTITUZIONE CALDAIE MURALI ALLOGGI COMUNALI</t>
  </si>
  <si>
    <t>CARROZZERIA F.LLI VITALI SNC DI VITALI EROS &amp; C.</t>
  </si>
  <si>
    <t>MANUTENZIONE DEI VEICOLI IN USO AL CORPO DI POLIZIA LOCALE</t>
  </si>
  <si>
    <t>CASA DELLA GOMMA SRL</t>
  </si>
  <si>
    <t xml:space="preserve">ACQUISTO DEL VESTIARIO PER GLI OPERATORI DEL CORPO DI POLIZIA </t>
  </si>
  <si>
    <t>PAD/456</t>
  </si>
  <si>
    <t xml:space="preserve">ACQUISTO DEL VESTIARIO PER GLI OPERATORI DEL CORPO DI POLIZIA LOCALE </t>
  </si>
  <si>
    <t>PAD/573</t>
  </si>
  <si>
    <t>CASTELLO SOCIETA' COOPERATIVA SOCIALE ONLUS</t>
  </si>
  <si>
    <t>MANUTENZIONE STRAORDINARIA VERDE PUBBLICO</t>
  </si>
  <si>
    <t>52/ 3</t>
  </si>
  <si>
    <t>CEM AMBIENTE SPA</t>
  </si>
  <si>
    <t>ACCONTO COSTI SERVIZI IGIENE URBANA FEBBRAIO 2024</t>
  </si>
  <si>
    <t>363/V5</t>
  </si>
  <si>
    <t>ACCONTO SERVIZI IGIENE URBANA MARZO 2024</t>
  </si>
  <si>
    <t>461/V5</t>
  </si>
  <si>
    <t>SERVIZI IGIENE URBANA APRILE 2024</t>
  </si>
  <si>
    <t>558/V5</t>
  </si>
  <si>
    <t>CENTRO SALUTE DEL BAMBINO ONLUS</t>
  </si>
  <si>
    <t>FORNITURA MATERIALE DIVULGATIVO PER KIT NUOVI NATI</t>
  </si>
  <si>
    <t>FATTPA 49_24</t>
  </si>
  <si>
    <t>CIRFOOD S.C.</t>
  </si>
  <si>
    <t>PASTI MARZO 2024 SCUOLE</t>
  </si>
  <si>
    <t>PASTI MARZO 2024 A DOMICILIO</t>
  </si>
  <si>
    <t>PASTI MARZO 2024 ASILO NIDO</t>
  </si>
  <si>
    <t>PASTI MARZO 2024 DIPENDENTI</t>
  </si>
  <si>
    <t>PASTI MARZO 2024 SCUOLA INFANZIA ARCOBALENO</t>
  </si>
  <si>
    <t>PASTI MARZO 2024 SCUOLA INFANZIA MUNARI</t>
  </si>
  <si>
    <t>PASTI APRILE 2024 SCUOLA INFANZIA ARCOBALENO</t>
  </si>
  <si>
    <t>PASTI APRILE 2024 SCUOLA INFANZIA MUNARI</t>
  </si>
  <si>
    <t>PASTI APRILE 2024 ASILO NIDO</t>
  </si>
  <si>
    <t>PASTI APRILE 2024 SCUOLE</t>
  </si>
  <si>
    <t>PASTI APRILE 2024 DIPENDENTI</t>
  </si>
  <si>
    <t>PASTI APRILE 2024 A DOMICILIO</t>
  </si>
  <si>
    <t>PASTI MAGGIO 2024 A DOMICILIO</t>
  </si>
  <si>
    <t>PASTI MAGGIO 2024 SCUOLA PRIMARIA E SECONDARIA</t>
  </si>
  <si>
    <t>PASTI MAGGIO 2024 SCUOLA INFANZIA MUNARI</t>
  </si>
  <si>
    <t>PASTI MAGGIO 2024 DIPENDENTI</t>
  </si>
  <si>
    <t>PASTI MAGGIO 2024 SCUOLA INFANZIA ARCOBALENO</t>
  </si>
  <si>
    <t>PASTI MAGGIO 2024 ASILO NIDO</t>
  </si>
  <si>
    <t>C.M.C. sas</t>
  </si>
  <si>
    <t>FORNITURA GRIGLIA DI CHIUSURA VANO CONTATORI PARCO VIA RIMEMBRANZE</t>
  </si>
  <si>
    <t>FATTPA 6_24</t>
  </si>
  <si>
    <t>COLORIFICIO CRIPPA SRL</t>
  </si>
  <si>
    <t>FORNITURA MATERIALE PER TINTEGGIATURA BENI COMUNI</t>
  </si>
  <si>
    <t>5.FT.0000004</t>
  </si>
  <si>
    <t>COOPERATIVA SOCIALE SOLARIS ONLUS</t>
  </si>
  <si>
    <t>RETTA FREQUENZA CSE MEZZAGO MESE DI MARZO 2024</t>
  </si>
  <si>
    <t>290/PA</t>
  </si>
  <si>
    <t>FATTURA IMMEDIATA PUBBLICA AMM</t>
  </si>
  <si>
    <t>409/PA</t>
  </si>
  <si>
    <t>COOP.SOCIALE-ONLUS LA ROSA BLU</t>
  </si>
  <si>
    <t>RETTA FREQUENZA CSE IL ROSETO MESE DI MARZO 2024</t>
  </si>
  <si>
    <t>24/PA</t>
  </si>
  <si>
    <t>RETTA FREQUENZA CSE IL ROSETO MESE DI APRILE 2024</t>
  </si>
  <si>
    <t>37/PA</t>
  </si>
  <si>
    <t>RETTA FREQUENZA CSE IL ROSETO 2024</t>
  </si>
  <si>
    <t>48/PA</t>
  </si>
  <si>
    <t>DOLOMITI ENERGIA S.P.A.</t>
  </si>
  <si>
    <t>ENERGIA ELTTRICA FEBBRAIO 2024 COMANDO POLIZIA LOCALE</t>
  </si>
  <si>
    <t>ENERGIA ELETTRICA FEBBRIAO 2024 I.P.</t>
  </si>
  <si>
    <t>ENERGIA ELETTRICA FEBBRIAO 2024 PIAZZA DELLA CHIESA</t>
  </si>
  <si>
    <t>ENERGIA ELETTRICA FEBBRIAO 2024 VIA DOSSETTI</t>
  </si>
  <si>
    <t>ENERGIA ELETTRICA FEBBRIAO 2024 VIA CIRCONVALLAZIONE</t>
  </si>
  <si>
    <t>ENERGIA ELETTRICA FEBBRIAO 2024 VIA SULBIATE</t>
  </si>
  <si>
    <t>ENERGIA ELETTRICA FEBBRIAO 2024 VIA I MAGGIO</t>
  </si>
  <si>
    <t>ENERGIA ELETTRICA FEBBRIAO 2024 VIA PRIVATA CAROZZI</t>
  </si>
  <si>
    <t>ENERGIA ELETTRICA FEBBRIAO 2024 VIA MILANO</t>
  </si>
  <si>
    <t xml:space="preserve">ENERGIA ELETTRICA GIUGNO 2023 I.P. </t>
  </si>
  <si>
    <t>ENERGIA ELETTRICA GIUGNO 2023 I.P. VIA DOSSETTI</t>
  </si>
  <si>
    <t>ENERGIA ELETTRICA GIUGNO 2023 I.P.  VIA CIRCONVALLAZIONE</t>
  </si>
  <si>
    <t>ENERGIA ELETTRICA MARZO 2024 COMANDO P.L.</t>
  </si>
  <si>
    <t>ENERGIA ELETTRICA MARZO 2024 I.P. VIA SULBIATE</t>
  </si>
  <si>
    <t>ENERGIA ELETTRICA MARZO 2024 I.P. VIA MILANO</t>
  </si>
  <si>
    <t>ENERGIA ELETTRICA MARZO 2024 I.P. VIA DOSSETTI</t>
  </si>
  <si>
    <t xml:space="preserve">ENERGIA ELETTRICA MARZO 2024 I.P. </t>
  </si>
  <si>
    <t>ENERGIA ELETTRICA MARZO 2024 I.P.  VIA PRIVATA CAROZZI</t>
  </si>
  <si>
    <t>ENERGIA ELETTRICA MARZO 2024 I.P. VIA CIRCONVALLAZIONE</t>
  </si>
  <si>
    <t xml:space="preserve">ENERGIA ELETTRICA GENNAIO- MARZO 2024 I.P. </t>
  </si>
  <si>
    <t>ENERGIA ELETTRICA MARZO 2024 I.P. VIA I MAGGIO</t>
  </si>
  <si>
    <t>ENERGIA ELETTRICA APRILE 2024 COMPANDO P.L.</t>
  </si>
  <si>
    <t>ENERGIA ELETTRICA APRILE 2024 I.P. VIA DOSSETTI</t>
  </si>
  <si>
    <t>ENERGIA ELETTRICA APRILE 2024 I.P. VIA SULBIATE</t>
  </si>
  <si>
    <t>ENERGIA ELETTRICA APRILE 2024 I.P. VIA PRIVATA CAROZZI</t>
  </si>
  <si>
    <t>ENERGIA ELETTRICA APRILE 2024 I.P. VIA I MAGGIO</t>
  </si>
  <si>
    <t>ENERGIA ELETTRICA APRILE 2024 I.P. VIA CIRCONVALLAZIONE</t>
  </si>
  <si>
    <t>ENERGIA ELETTRICA APRILE 2024 I.P.</t>
  </si>
  <si>
    <t>ENERGIA ELETTRICA APRILE 2024 I.P. P.ZZA FUMAGALLI</t>
  </si>
  <si>
    <t>ENERGIA ELETTRICA APRILE 2024 I.P. VIA MILANO</t>
  </si>
  <si>
    <t>ENERGIA ELETTRICA APRILE 2024 I.P. PIAZZA DELLA CHIESA</t>
  </si>
  <si>
    <t>ENERGIA ELETTRICA MAGGIO 2024 COMANDO P.L.</t>
  </si>
  <si>
    <t>ECLÒGA ITALIA S.P.A.</t>
  </si>
  <si>
    <t>CORSO SICUREZZA, PRIMO SOCCORSO E ANTINCENDIO DIPENDENTI ENTE</t>
  </si>
  <si>
    <t>S00-202401619</t>
  </si>
  <si>
    <t>VISITE MEDICHE DIPENDENTI</t>
  </si>
  <si>
    <t>202400805/M</t>
  </si>
  <si>
    <t xml:space="preserve"> VISITE IDONEITA' LAVORATORI DIPENDENTI</t>
  </si>
  <si>
    <t>202401007/M</t>
  </si>
  <si>
    <t>ECO FLY SPA</t>
  </si>
  <si>
    <t>SERVIZIO DI ESUMAZIONE ED ESTUMULAZIONE SALME PRESSO CIMITERO COMUNALE</t>
  </si>
  <si>
    <t>EDITORIALE SCIENTIFICA SRL</t>
  </si>
  <si>
    <t>ACQUISTO TESTO: "I DEBITI FUORI BILANCIO DEGLI ENTI LOCALI E DELLE REGIONI"</t>
  </si>
  <si>
    <t>000089-0CPA</t>
  </si>
  <si>
    <t>ELTRAFF SRL</t>
  </si>
  <si>
    <t>REVISIONE TELELASER</t>
  </si>
  <si>
    <t>0792/24/PA</t>
  </si>
  <si>
    <t>ENEL ENERGIA S.P.A.</t>
  </si>
  <si>
    <t>FORNITURA ENERGIA ELETTRICA FEBBRAIO 2024 EX ROSA BLU</t>
  </si>
  <si>
    <t>FORNITURA ENERGIA ELETTRICA FEBBRAIO 2024 ASILO NIDO</t>
  </si>
  <si>
    <t>FORNITURA ENERGIA ELETTRICA FEBBRAIO 2024 MAGAZZINO</t>
  </si>
  <si>
    <t>FORNITURA ENERGIA ELETTRICA FEBBRAIO 2024 ALLOGGI V.S.GIUSTINA</t>
  </si>
  <si>
    <t>FORNITURA ENERGIA ELETTRICA FEBBRAIO 2024 SERVIZI CORTE DEI FRATI</t>
  </si>
  <si>
    <t>FORNITURA ENERGIA ELETTRICA FEBBRAIO 2024 ALLOGGI CORTE DEI FRATI 2°L</t>
  </si>
  <si>
    <t>FORNITURA ENERGIA ELETTRICA FEBBRAIO 2024 PIAZZA PRIMO LEVI</t>
  </si>
  <si>
    <t>FORNITURA ENERGIA ELETTRICA FEBBRAIO 2024 SCUOLE ELEMENTARI</t>
  </si>
  <si>
    <t>FORNITURA ENERGIA ELETTRICA FEBBRAIO 2024 OFFERTASOCIALE</t>
  </si>
  <si>
    <t>FORNITURA ENERGIA ELETTRICA FEBBRAIO 2024 PALESTRA V.PASCOLI</t>
  </si>
  <si>
    <t>FORNITURA ENERGIA ELETTRICA FEBBRAIO 2024 SALA DELLA FAMA</t>
  </si>
  <si>
    <t>FORNITURA ENERGIA ELETTRICA FEBBRAIO 2024 ALLOGGI CORTE DEI FRATI 1°LOTTO</t>
  </si>
  <si>
    <t>FORNITURA ENERGIA ELETTRICA FEBBRAIO 2024 SCUOLA MATERNA</t>
  </si>
  <si>
    <t>FORNITURA ENERGIA ELETTRICA FEBBRAIO 2024 CAMPO CALCIO V.ADAMELLO</t>
  </si>
  <si>
    <t>FORNITURA ENERGIA ELETTRICA FEBBRAIO 2024 SPOGLIATOI NUOVO CAMPO CALCIO</t>
  </si>
  <si>
    <t>FORNITURA ENERGIA ELETTRICA FEBBRAIO 2024 AMBULATORI CORTE DEI FRATI</t>
  </si>
  <si>
    <t xml:space="preserve">FORNITURA ENERGIA ELETTRICA FEBBRAIO 2024 CIMITERO </t>
  </si>
  <si>
    <t xml:space="preserve"> FORNITURA ENERGIA ELETTRICA FEBBRAIO 2024 SCUOLE MEDIE</t>
  </si>
  <si>
    <t>ENERGIA ELETTRICA MARZO 2024 AMBULATORI CORTE DEI FRATI</t>
  </si>
  <si>
    <t>ENERGIA ELETTRICA MARZO 2024 PALESTRA VIA PASCOLI</t>
  </si>
  <si>
    <t>ENERGIA ELETTRICA MARZO 2024 SCUOLA MATERNA</t>
  </si>
  <si>
    <t>ENERGIA ELETTRICA MARZO 2024 ASILO NIDO</t>
  </si>
  <si>
    <t>ENERGIA ELETTRICA MARZO 2024 SALA DELLA FAMA</t>
  </si>
  <si>
    <t>ENERGIA ELETTRICA MARZO 2024 PIAZZA PRIMO LEVI</t>
  </si>
  <si>
    <t>ENERGIA ELETTRICA MARZO 2024 CIMITERO</t>
  </si>
  <si>
    <t>ENERGIA ELETTRICA MARZO 2024 ALLOGGI CORTE DEI FRATI 1°LOTTO</t>
  </si>
  <si>
    <t>ENERGIA ELETTRICA MARZO 2024 SERVIZI CORTE DEI FRATI</t>
  </si>
  <si>
    <t>ENERGIA ELETTRICA MARZO 2024 ALLOGGI V.S.GIUSTINA</t>
  </si>
  <si>
    <t>ENERGIA ELETTRICA MARZO 2024 SPOGLIATOI CAMPO CALCIO VIA DOLOMIGI</t>
  </si>
  <si>
    <t>ENERGIA ELETTRICA MARZO 2024 CAMPO CALCIO VIA ADAMELLO</t>
  </si>
  <si>
    <t>ENERGIA ELETTRICA MARZO 2024 SCUOLE ELEMENTARI</t>
  </si>
  <si>
    <t>ENERGIA ELETTRICA MARZO 2024 OFFERTASOCIALE</t>
  </si>
  <si>
    <t>ENERGIA ELETTRICA MARZO 2024 SCUOLE MEDIE</t>
  </si>
  <si>
    <t>ENERGIA ELETTRICA MARZO 2024 MAGAZZINO</t>
  </si>
  <si>
    <t>ENERGIA ELETTRICA MARZO 2024 ALLOGGI CORTE DEI FRATI  2°LOTTO</t>
  </si>
  <si>
    <t>ENERGIA ELETTRICA APRILE 2024 ALLOGGI CORTE DEI FRATI 1°LOTTO</t>
  </si>
  <si>
    <t>ENERGIA ELETTRICA APRILE 2024 OFFERTASOCIALE</t>
  </si>
  <si>
    <t>ENERGIA ELETTRICA APRILE 2024 MAGAZZINO COMUNALE</t>
  </si>
  <si>
    <t>ENERGIA ELETTRICA APRILE 2024 SPOGLIATOI CAMPO CALCIO VIA DOLOMITI</t>
  </si>
  <si>
    <t>ENERGIA ELETTRICA APRILE 2024 PIAZZA PRIMO LEVI</t>
  </si>
  <si>
    <t>ENERGIA ELETTRICA APRILE 2024 CIMITERO</t>
  </si>
  <si>
    <t>ENERGIA ELETTRICA APRILE 2024 ASILO NIDO</t>
  </si>
  <si>
    <t>ENERGIA ELETTRICA APRILE 2024 AMBULATORI CORTE DEI FRATI</t>
  </si>
  <si>
    <t>ENERGIA ELETTRICA APRILE 2024 SALA DELLA FAMA</t>
  </si>
  <si>
    <t>ENERGIA ELETTRICA APRILE 2024 ALLOGGI CORTE DEI FRATI 2°LOTTO</t>
  </si>
  <si>
    <t>ENERGIA ELETTRICA APRILE 2024 ALLOGGI V.S.GIUSTINA</t>
  </si>
  <si>
    <t>ENERGIA ELETTRICA APRILE 2024 SERVIZI CORTE DEI FRATI</t>
  </si>
  <si>
    <t>ENERGIA ELETTRICA APRILE 2024 CAMPO CALCIO VIA ADAMELLO</t>
  </si>
  <si>
    <t>ENERGIA ELETTRICA APRILE 2024 PALESTRA VIA PASCOLI</t>
  </si>
  <si>
    <t>ENERGIA ELETTRICA APRILE 2024 SCUOLE ELEMENTARI</t>
  </si>
  <si>
    <t>ENERGIA ELETTRICA APRILE 2024 EX ROSA BLU</t>
  </si>
  <si>
    <t>ENERGIA ELETTRICA APRILE 2024 SCUOLE MEDIE</t>
  </si>
  <si>
    <t>ENERGIA ELETTRICA APRILE 2024 SCUOLA MATERNA</t>
  </si>
  <si>
    <t>FMG SNC DI FUMAGALLI MARCO E GIUSEPPE</t>
  </si>
  <si>
    <t>FORNITURA IDROPULITRICE PER L’UFFICIO TECNICO</t>
  </si>
  <si>
    <t>6/FE</t>
  </si>
  <si>
    <t>FORNONI SOLUZIONI INFORMATICHE SRL</t>
  </si>
  <si>
    <t>CANONE DI ASSISTENZA INFORMATICA GENNAIO/MARZO 2024</t>
  </si>
  <si>
    <t>ERVIZI DI BACKUP E DISASTER RECOVERY ANNO 2024.</t>
  </si>
  <si>
    <t xml:space="preserve">RINNOVO ANNUALE DOMINIO DEL SITO WEB DEL CORPO DI POLIZIA LOCALE </t>
  </si>
  <si>
    <t>ACQUISTO PC E MONITOR ANNO 2024</t>
  </si>
  <si>
    <t>CANONE ASSISTENZA INFORMATICA APRILE-MAGGIO-GIUGNO 2024</t>
  </si>
  <si>
    <t>ACQUISTO MONITOR SALA GIUNTA</t>
  </si>
  <si>
    <t>ACQUISTO PC PER MONITOR SALA GIUNTA</t>
  </si>
  <si>
    <t>FOR. SIC. DI MINERVINI GIANFRANCO</t>
  </si>
  <si>
    <t>AGGIORNAMENTO CORSO RLS DIPENDENTI FORTE FERDINANDO</t>
  </si>
  <si>
    <t>889/W</t>
  </si>
  <si>
    <t>GERMANI ALDO</t>
  </si>
  <si>
    <t>INCARICO DI MODIFICA PROGETTO VVF DELLA SCUOL MEDIA</t>
  </si>
  <si>
    <t>FATTPA 2_24</t>
  </si>
  <si>
    <t>GEROLDI SILVIA</t>
  </si>
  <si>
    <t>LABORATORI DI SCRITTURA CREATIVA ALUNNI SCUOLA PRIMARIA</t>
  </si>
  <si>
    <t>FPA 4/24</t>
  </si>
  <si>
    <t>GESINT SRL</t>
  </si>
  <si>
    <t>SW RELAZIONE SULLA GESTIONE 2023</t>
  </si>
  <si>
    <t>76a_2024</t>
  </si>
  <si>
    <t>GHENOS COOPERATIVA SOCIALE A R.L.</t>
  </si>
  <si>
    <t>COMPARTECIPAZIONE SPAZION NEUTRO MINORE PRIMO TRIMESTRE 2024</t>
  </si>
  <si>
    <t>GIUSTACCHINI PRINTING S.R.L.</t>
  </si>
  <si>
    <t>NOLEGGIO FOTOCOPIATRICI GENNAIO/MARZO 2024</t>
  </si>
  <si>
    <t>FTP-2024-30</t>
  </si>
  <si>
    <t>GRAFICHE E.GASPARI SRL</t>
  </si>
  <si>
    <t>SERVZIO SUPPORTO AL RUP</t>
  </si>
  <si>
    <t>00605/S</t>
  </si>
  <si>
    <t>INCARICO PER SUPPORTO AL RUP NELLA RENDICONTAZIONE DELLE OPERE FINANZIATE DAL PNRR</t>
  </si>
  <si>
    <t>10446/S</t>
  </si>
  <si>
    <t>GRUPPO SAN GIORGIO SRL</t>
  </si>
  <si>
    <t>STAMPA PERIODICI COMUNALI</t>
  </si>
  <si>
    <t>HERA COMM S.P.A.</t>
  </si>
  <si>
    <t>STORNO PARZIALE FATTURA</t>
  </si>
  <si>
    <t>FORNITURA GAS FEBBRAIO 2024 + CONGUAGLI 2023</t>
  </si>
  <si>
    <t>FORNITURA GAS FEBBRAIO 2024 SCUOLA MATERNA/ELEMENTARE</t>
  </si>
  <si>
    <t>FORNITURA GAS FEBBRAIO 2024 SALA DELLA FAMA</t>
  </si>
  <si>
    <t>FORNITURA GAS FEBBRAIO 2024 PIAZZA PRIMO LEVI</t>
  </si>
  <si>
    <t>FORNITURA GAS FEBBRAIO 2024 NUOVO CONTATORE PALESTRA</t>
  </si>
  <si>
    <t>FORNITURA GAS FEBBRAIO 2024 DISTRETTO SANITARIO</t>
  </si>
  <si>
    <t>FORNITURA GAS FEBBRAIO 2024 CASETTA NEL PARCO</t>
  </si>
  <si>
    <t>FORNITURA GAS FEBBRAIO 2024 ASILO NIDO</t>
  </si>
  <si>
    <t>FORNITURA GAS FEBBRAIO 2024 SCUOLA MEDIA</t>
  </si>
  <si>
    <t>FORNITURA GAS FEBBRAIO 2024 CAMPO CALCIO V.ADAMELLO</t>
  </si>
  <si>
    <t>FORNITURA GAS FEBBRAIO 2024 BIBLIOTECA</t>
  </si>
  <si>
    <t>FORNITURA GAS FEBBRAIO 2024 OFFERTASOCIALE</t>
  </si>
  <si>
    <t>FORNITURA GAS MARZO 2024 C.A.G.</t>
  </si>
  <si>
    <t>FORNITURA GAS MARZO 2024 CASETTA NEL PARCO</t>
  </si>
  <si>
    <t>FORNITURA GAS MARZO 2024 CAMPO CALCIO VIA ADAMELLO</t>
  </si>
  <si>
    <t>FORNITURA GAS MARZO 2024 SCUOLA MATERNA/ELEMENTARE</t>
  </si>
  <si>
    <t>FORNITURA GAS MARZO 2024 PIAZZA PRIMO LEVI</t>
  </si>
  <si>
    <t>FORNITURA GAS MARZO 2024 C.D.A.</t>
  </si>
  <si>
    <t>FORNITURA GAS MARZO 2024 SALA DELLA FAMA</t>
  </si>
  <si>
    <t>FORNITURA GAS MARZO 2024 NUOVO CONTATORE PALESTRA</t>
  </si>
  <si>
    <t>FORNITURA GAS MARZO 2024 OFFERTASOCIALE</t>
  </si>
  <si>
    <t>FORNITURA GAS MARZO 2024 PALESTRA V.PASCOLI</t>
  </si>
  <si>
    <t>FORNITURA GAS MARZO 2024 SCUOLA MEDIA</t>
  </si>
  <si>
    <t>FORNITURA GAS MARZO 2024 BIBLIOTECA</t>
  </si>
  <si>
    <t>FORNITURA GAS MARZO 2024 DISTRETTO SANITARIO</t>
  </si>
  <si>
    <t>FORNITURA GAS MARZO 2024  ASILO NIDO</t>
  </si>
  <si>
    <t>FORNITURA GAS APRILE 2024 NUOVO CNTATORE PAKESTRA</t>
  </si>
  <si>
    <t>FORNITURA GAS APRILE 2024 SALA DELLA FAMA</t>
  </si>
  <si>
    <t>FORNITURA SERVIZIO GAS DISTRETTO SANITARIO</t>
  </si>
  <si>
    <t>FORNITURA GAS APRILE 2024 SCUOLA MATERNA/ELEMENTARE</t>
  </si>
  <si>
    <t>FORNITURA GAS APRILE 2024 SCUOLA MEDIA</t>
  </si>
  <si>
    <t>FORNITURA GAS APRILE 2024 CDA</t>
  </si>
  <si>
    <t>FORNITURA GAS APRILE 2024 P.ZZA PRIMO LEVI</t>
  </si>
  <si>
    <t>FORNITURA GAS APRILE 2024 CASETTA NEL PARCO</t>
  </si>
  <si>
    <t>FORNITURA GAS APRILE 2024 OFFERTASOCIALE</t>
  </si>
  <si>
    <t>FORNITURA GAS APRILE 2024 C.A.G.</t>
  </si>
  <si>
    <t>FORNITURA GAS APRILE 2024 BIBLIOTECA</t>
  </si>
  <si>
    <t>FORNITURA GAS APRILE 2024 ASILO NIDO</t>
  </si>
  <si>
    <t>FORNITURA GAS APRILE 2024 CAMPO CALCIO V.ADAMELLO</t>
  </si>
  <si>
    <t>IL GABBIANO COOPERATIVA LIBRARIA</t>
  </si>
  <si>
    <t>MAGGIO DEI LIBRI-FORNITURA LIBRI E GIOCHI</t>
  </si>
  <si>
    <t>PA0063</t>
  </si>
  <si>
    <t>IMPRESA PULIZIA GIANNA FRAIESE</t>
  </si>
  <si>
    <t>SERVIZIO PULIZIE PALESTRA MARZO 2024</t>
  </si>
  <si>
    <t>04PA</t>
  </si>
  <si>
    <t>SERVIZIO PULIZIE PALESTRA SCUOLA SECONDARIA MESE DI APRILE 2024</t>
  </si>
  <si>
    <t>05PA</t>
  </si>
  <si>
    <t>PULIZIA PALESTRA MAGGIO 2024</t>
  </si>
  <si>
    <t>06PA</t>
  </si>
  <si>
    <t>INTRED S.P.A.</t>
  </si>
  <si>
    <t>SPESE TELEFONICHE FEBBRAIO 2024 SCUOLE MEDIE</t>
  </si>
  <si>
    <t>67570/2024</t>
  </si>
  <si>
    <t>SPESE TELEFONICHE FEBBRAIO-MARZO 2024 SCUOLA ELEMENTARE</t>
  </si>
  <si>
    <t>89118/2024</t>
  </si>
  <si>
    <t>SPESE TELEFONICHE MAGGIO-GIUGNO 2024 SPAZIO PRIMO LEVI</t>
  </si>
  <si>
    <t>91255/2024</t>
  </si>
  <si>
    <t>SPESE TELEFONICHE MARZO 2024 SCUOLA MEDIA</t>
  </si>
  <si>
    <t>89189/2024</t>
  </si>
  <si>
    <t>SPESE TELEFONICHE APRILE/GIUGNO 2024 ASILO NIDO</t>
  </si>
  <si>
    <t>91919/2024</t>
  </si>
  <si>
    <t xml:space="preserve">SPESE TELEFONICHE FEBBRAO/GIUGNO 2024 SCUOLA INFANZIA   </t>
  </si>
  <si>
    <t>89117/2024</t>
  </si>
  <si>
    <t>SPESE TELEFONICHE APRILE 2024 SCUOLE MEDIE</t>
  </si>
  <si>
    <t>113149/2024</t>
  </si>
  <si>
    <t>SPESE TELEFONICHE MAGGIO-LUGLIO 2024 + ATTIVAZIONE BIBLIOTECA</t>
  </si>
  <si>
    <t>116331/2024</t>
  </si>
  <si>
    <t>IRIDEOS SPA</t>
  </si>
  <si>
    <t>SPESE TELEGRAMMI FEBBRAIO 2024</t>
  </si>
  <si>
    <t>SPESE TELEFONICHE MAGGIO-GIUGNO 2024</t>
  </si>
  <si>
    <t>SPESE TELEFONICHE MAGGIO GIUGNO 2024</t>
  </si>
  <si>
    <t>SPESE TELEFONICHE MAGGIO-GIUGNO 2024 COMANDO P.L.</t>
  </si>
  <si>
    <t>ISOLA S.R.L.</t>
  </si>
  <si>
    <t>ACQUISTO COLONNINE SEGNAPERCORSO PER ELEZIONI</t>
  </si>
  <si>
    <t>PA/0000002</t>
  </si>
  <si>
    <t>ISTITUTO PAVONIANO ARTIGIANELLI</t>
  </si>
  <si>
    <t>OSPITALITA’ TEMPORANEA MINORE PRESSO STRUTTURA COMUNITARIA EDUCATIVA MESE DI MARZO 2024</t>
  </si>
  <si>
    <t>KUWAIT PETROLEUM ITALIA SPA</t>
  </si>
  <si>
    <t>FORNITURA CARBURANTE PER MEZZI SERVIZI SOCIALI</t>
  </si>
  <si>
    <t>PJ08138855</t>
  </si>
  <si>
    <t>FORNITURA CARBURANTE MEZZI SERVIZI SOCIALI</t>
  </si>
  <si>
    <t>PJ08268680</t>
  </si>
  <si>
    <t>LAZZARINI SRL</t>
  </si>
  <si>
    <t>FORNITURA TIMBRI PER UFFICIO ANAGRAFE</t>
  </si>
  <si>
    <t>D849</t>
  </si>
  <si>
    <t>LYRECO ITALIA SRL</t>
  </si>
  <si>
    <t>FORNITURA CANCELLERIA PER UFFICI COMUNALI</t>
  </si>
  <si>
    <t>MAGGIOLI TRIBUTI SPA</t>
  </si>
  <si>
    <t>SERVIZIO STAMPA E IMBUSTAMENTO  E INVIO PLICHI BOLLETTAZIONE IMU MAGGIO 2024</t>
  </si>
  <si>
    <t>RIVALSA SPESE POSTALI IMU MAGGIO 2024</t>
  </si>
  <si>
    <t>MALEGORI SERVIZI SRL</t>
  </si>
  <si>
    <t>OPERE IDRAULICHE PER POSA LAVANDINO CORTE DEI FRATI</t>
  </si>
  <si>
    <t>FATTPA 35_24</t>
  </si>
  <si>
    <t>REALIZZAZONE RECINZIONE SCUOLA MDIA</t>
  </si>
  <si>
    <t>FATTPA 36_24</t>
  </si>
  <si>
    <t>FORNITURA E INSTALLAZIONE DI TRE VORTICI PRESSO LOCALI ASILO NIDO</t>
  </si>
  <si>
    <t>FATTPA 44_24</t>
  </si>
  <si>
    <t>MASOTTO LUCA</t>
  </si>
  <si>
    <t>SUPPORTO TECNICO AGRONOMICO NEL CORSO DI LAVORI DI POTATURA E ABBATTIMENTO</t>
  </si>
  <si>
    <t>MISSAGLIA MASSIMO</t>
  </si>
  <si>
    <t>PRESTAZIONI PROFESSIONALI MANUTENZIONE STRAORDINARIA PER EFFICIENTAMENTO ENERGETICO SCUOLA MATERNA</t>
  </si>
  <si>
    <t>10E</t>
  </si>
  <si>
    <t>MONZA 2000 COOPERATIVA SOCIALE</t>
  </si>
  <si>
    <t>ACCOGLIENZA MINORE PRESSO CASCINA CATALUPO MESE DI MARZO 2024</t>
  </si>
  <si>
    <t>000066\PA</t>
  </si>
  <si>
    <t>ACCOGLIENZA NUCLEO FAMILIARE E MINORE PRESSO CASCINA CANTALUPO MESE DI APRILE 2024</t>
  </si>
  <si>
    <t>000090\PA</t>
  </si>
  <si>
    <t>ACCOGLIENZA NUCLEO FAMILIARE E MINORE PRESSO CASCINA CANTALUPO MESE DI MAGGIO 2024</t>
  </si>
  <si>
    <t>000104\PA</t>
  </si>
  <si>
    <t>MYENERGY SPA</t>
  </si>
  <si>
    <t>MANUTENZIONE STRAORDINARIA PER EFFICIENTAMENTO ENERGETICO SCUOLA MATERNA “BRUNO MUNARI” SAL FINALE</t>
  </si>
  <si>
    <t>30/SP24</t>
  </si>
  <si>
    <t>NT SEGNALETICA SRL</t>
  </si>
  <si>
    <t>INTERVENTO DI SEGNALETICA STRADALE</t>
  </si>
  <si>
    <t>PARAGON BUSINESS ADVISORS S.R.L</t>
  </si>
  <si>
    <t xml:space="preserve">SERVIZIO DI VERIFICA CONTABILE E VALIDAZIONE AGGIORNAMENTO BIENNALE PEF TAR </t>
  </si>
  <si>
    <t>2024/PA/000052</t>
  </si>
  <si>
    <t>PASSONI DAVIDE</t>
  </si>
  <si>
    <t>SPETTACOLO DEL 24 MAGGIO 2024</t>
  </si>
  <si>
    <t>PM S..A.S. DI MAURIZIO VISCARDI &amp; C.</t>
  </si>
  <si>
    <t>CONTRASSEGNO DISABILI MODELLO EUROPEO</t>
  </si>
  <si>
    <t>203/EL</t>
  </si>
  <si>
    <t>POSTE ITALIANE S.P.A.</t>
  </si>
  <si>
    <t>SERVIZIO POSTALIZZAZIONE FEBBRAIO 2024</t>
  </si>
  <si>
    <t>SERVIZIO CORRISPONDENZA POSTA MARZO 2024</t>
  </si>
  <si>
    <t>SERVIZIO CORRISPONDENZA APRILE 2024</t>
  </si>
  <si>
    <t>PREVIFORMA S.R.L.</t>
  </si>
  <si>
    <t>PRATICA DI PENSIONE COMPLETA DI MODELLA 350/PE TFS</t>
  </si>
  <si>
    <t>PULITEKNICA SERVICE SRL</t>
  </si>
  <si>
    <t>PULIZIE AULE PRE-POST SCUOLA MARZO 2024</t>
  </si>
  <si>
    <t>157/2024</t>
  </si>
  <si>
    <t>PULIZIE AULE PRE-POST SCUOLA MESE DI MARZO 2024</t>
  </si>
  <si>
    <t>206/2024</t>
  </si>
  <si>
    <t>PULIZIA STRAORDINARIA LOCALI BIBLIOTECA PROVVISORIA</t>
  </si>
  <si>
    <t>224/2024</t>
  </si>
  <si>
    <t>PULIZIA AULE PRE POST SCUOLA MAGGIO 2024</t>
  </si>
  <si>
    <t>265/2024</t>
  </si>
  <si>
    <t>R3 GIS S.R.L.</t>
  </si>
  <si>
    <t>CANONE DI MANUTENZIONE SOFTWARE R3GIS PER LA GESTIONE DEL VERDE</t>
  </si>
  <si>
    <t>FPA/2024/053</t>
  </si>
  <si>
    <t>RITEL S.R.L.</t>
  </si>
  <si>
    <t>MANUTENZIONE CENTRALINO SCUOLA MEDIA</t>
  </si>
  <si>
    <t>80/F</t>
  </si>
  <si>
    <t>SANDYCAT DI CHIUSSI ALESSANDRA</t>
  </si>
  <si>
    <t>LABORATORIO DI POP-UP IN OCCASIONE DELLA FESTA DEL LIBRO</t>
  </si>
  <si>
    <t>SAPIDATA SPA</t>
  </si>
  <si>
    <t>SPESE POSTALIZZAZIONE VERBALI</t>
  </si>
  <si>
    <t>1/855</t>
  </si>
  <si>
    <t>SPESE POSTALIZZAZIONE VERBALI CDS</t>
  </si>
  <si>
    <t>1/1170</t>
  </si>
  <si>
    <t>SPESE POSTALIZZAZIONE VERBALI  CDS</t>
  </si>
  <si>
    <t>1/1453</t>
  </si>
  <si>
    <t>SCARABELLI SRL</t>
  </si>
  <si>
    <t>SERVIZIO SGOMBERO NEVE QUOTA FISSA ANNO 2024</t>
  </si>
  <si>
    <t>FPA 20/24</t>
  </si>
  <si>
    <t>SFHERA SRL</t>
  </si>
  <si>
    <t>FORNITURA DISPLAY PER UFFICI COMUNALI</t>
  </si>
  <si>
    <t>185/2024</t>
  </si>
  <si>
    <t>FORNITURA STRUTTURA METALLICA PER TABELLONI LUMINOSI</t>
  </si>
  <si>
    <t>238/2024</t>
  </si>
  <si>
    <t>SIAE</t>
  </si>
  <si>
    <t>FT N 1624015439 DEL 13.05.2024 - MUSICA IN ARTE E CABARET</t>
  </si>
  <si>
    <t>FT. N 1624015438 DEL 13,05,2024 - CONCERTO DI MUSICA LEGGERA</t>
  </si>
  <si>
    <t>SICURITALIA SPA</t>
  </si>
  <si>
    <t>SERVIZIO APERTURE E CHIUSURE CAMPO BASKET APRILE 2024</t>
  </si>
  <si>
    <t>SERVIZIO APERTURA/CHIUSURA CAMPO BASKET MESE DI MAGGIO 2024</t>
  </si>
  <si>
    <t>SKP TECHNOLOGY</t>
  </si>
  <si>
    <t>MANUTENZIONE ORDINARIA IMPIANTO VIDEOSORVEGLIANZA</t>
  </si>
  <si>
    <t>39/PA</t>
  </si>
  <si>
    <t>FORNITURA SISTEMA MOBILE DI LETTURA TARGHE</t>
  </si>
  <si>
    <t>65/PA</t>
  </si>
  <si>
    <t>SOC.SPORT.DILETTANT.CAMUZZAGO FITNESS CLUB a.r.l.</t>
  </si>
  <si>
    <t>LEZIONI DI NUOTO 2°QUADRIMESTRE 2024</t>
  </si>
  <si>
    <t>2/PA</t>
  </si>
  <si>
    <t>LEZIONI NUOTO 1°QUADRIMESTRE 2024</t>
  </si>
  <si>
    <t>1/PA</t>
  </si>
  <si>
    <t>STARCH SRL</t>
  </si>
  <si>
    <t>SERVIZI CARTOGRAFICI</t>
  </si>
  <si>
    <t>STUDIO LEGALE GALBIATI, SACCHI E ASSOCIATI</t>
  </si>
  <si>
    <t>SUPPORTO E CONSULENZA LEGALE NEL PROCEDIMENTO DI DISMISSIONE PARTECIPAZIONE NELLA SOCIETA' UNICA SERVIZI SPA</t>
  </si>
  <si>
    <t>53/V</t>
  </si>
  <si>
    <t>T4 ITALIA S.R.L.</t>
  </si>
  <si>
    <t>FORNITURA TONER PER GLI UFFICI COMUNALI</t>
  </si>
  <si>
    <t>FPA 35/24</t>
  </si>
  <si>
    <t>TECNOLINE SRL</t>
  </si>
  <si>
    <t>MANUTENZIONE STRAORDINARIA PER EFFICIENTAMENTO ENERGETICO PLESTRA COMUNALE</t>
  </si>
  <si>
    <t>TECNO PLUS SRLS</t>
  </si>
  <si>
    <t>SERVIZIO DI FORMAZIONE ON THE JOB PER IL RESPONSABILE SETTORE FINANZIARIO</t>
  </si>
  <si>
    <t>TEKNOPROGETTI ENGINEERING s.r.l.</t>
  </si>
  <si>
    <t>21/PA</t>
  </si>
  <si>
    <t>TELECOM ITALIA S.P.A.</t>
  </si>
  <si>
    <t>SPESE TELEFONICHE 1°BIMESTRE 2024 NUOVO CENTRALINO</t>
  </si>
  <si>
    <t>8Z00839582</t>
  </si>
  <si>
    <t>SPESE TELEFONICHE 3°BIMESTRE 2024 CELLULARI</t>
  </si>
  <si>
    <t>7X01472553</t>
  </si>
  <si>
    <t>7X01711783</t>
  </si>
  <si>
    <t>SPESE TELEFONICHE 3°BIMESTRE 2024 NUOVO CENTRALINO</t>
  </si>
  <si>
    <t>8Z00203214</t>
  </si>
  <si>
    <t>TIPIESSE SPA SOGGETTA AD ATTIVITA DI DIREZIONE E</t>
  </si>
  <si>
    <t>MANUTENZIONE STRAORDINARIA PISTA DI PATTINAGGIO</t>
  </si>
  <si>
    <t>TIPOLITOGRAFIA COLOMBO S.N.C</t>
  </si>
  <si>
    <t xml:space="preserve">FORNITURA BUSTE INTESTATE PER UFFICI COMUNALI </t>
  </si>
  <si>
    <t>60/2024</t>
  </si>
  <si>
    <t>TRASLOCHI SCABELLI GROUPS S.R.L.</t>
  </si>
  <si>
    <t xml:space="preserve">TRASLOCO BIBLIOTECA PRESSO LA SEDE PROVVISORIA DI VIA PASCOLI </t>
  </si>
  <si>
    <t>TRE ESSE ITALIA SRL</t>
  </si>
  <si>
    <t>COMPETENZE 1°TRIMESTRE 2024 CUP</t>
  </si>
  <si>
    <t>236/PA</t>
  </si>
  <si>
    <t>WIASEAIR SRL</t>
  </si>
  <si>
    <t xml:space="preserve">SERVIZIO MONITORAGGIO AMBIENTALE </t>
  </si>
  <si>
    <t>WIND TRE S.P.A.</t>
  </si>
  <si>
    <t>SPESE TELEFONICHE 2023 LINEA ADSL</t>
  </si>
  <si>
    <t>23F0000007038</t>
  </si>
  <si>
    <t>SPESE TELEFONICHE FEBBRIO 2023 LINEA ADSL</t>
  </si>
  <si>
    <t>24F0000000574</t>
  </si>
  <si>
    <t>SPESE TELEFONICHE MARZO 2023 LINEA ADSL</t>
  </si>
  <si>
    <t>24F0000001789</t>
  </si>
  <si>
    <t>SPESE TELEFONICHE APRILE 2024 LINEA ADSL</t>
  </si>
  <si>
    <t>24F0000002279</t>
  </si>
  <si>
    <t>SPESE TELEFONICHE MAGGIO 2024 LINEA ADSL</t>
  </si>
  <si>
    <t>24F0000002973</t>
  </si>
  <si>
    <t>XANTO SRL</t>
  </si>
  <si>
    <t xml:space="preserve"> AGGIORNAMENTO INVENTARIO E CONTABILITA' ECONOMICO PATRIMONIALE AL 31.12.2023</t>
  </si>
  <si>
    <t>FVPA432</t>
  </si>
  <si>
    <t>X - SERVICE SRL</t>
  </si>
  <si>
    <t>FORNITURA CALCOLATRICE SCRIVENTE CASIO PER UFFICIO RAGIONERIA</t>
  </si>
  <si>
    <t>2024    68/a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</si>
</sst>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7" fontId="0" fillId="0" borderId="0" xfId="0" applyNumberFormat="1"/>
    <xf numFmtId="0" fontId="1" fillId="0" borderId="1" xfId="0" applyFont="1" applyBorder="1"/>
    <xf numFmtId="0" fontId="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374"/>
  <sheetViews>
    <sheetView tabSelected="1" topLeftCell="A361" workbookViewId="0">
      <selection activeCell="I374" sqref="I374"/>
    </sheetView>
  </sheetViews>
  <sheetFormatPr defaultRowHeight="15" x14ac:dyDescent="0.25"/>
  <cols>
    <col min="3" max="3" width="27.140625" customWidth="1"/>
    <col min="5" max="5" width="10.7109375" bestFit="1" customWidth="1"/>
    <col min="8" max="8" width="10.7109375" bestFit="1" customWidth="1"/>
    <col min="9" max="9" width="15.5703125" customWidth="1"/>
    <col min="12" max="12" width="10.7109375" bestFit="1" customWidth="1"/>
    <col min="13" max="13" width="10" bestFit="1" customWidth="1"/>
    <col min="15" max="15" width="12.7109375" bestFit="1" customWidth="1"/>
  </cols>
  <sheetData>
    <row r="3" spans="2:15" x14ac:dyDescent="0.25">
      <c r="B3" t="s">
        <v>0</v>
      </c>
      <c r="C3" t="s">
        <v>1</v>
      </c>
      <c r="D3" t="s">
        <v>2</v>
      </c>
      <c r="E3" s="1">
        <v>45382</v>
      </c>
      <c r="F3">
        <v>11829027814</v>
      </c>
      <c r="G3">
        <v>28.68</v>
      </c>
      <c r="H3" s="1">
        <v>45415</v>
      </c>
      <c r="K3" t="s">
        <v>3</v>
      </c>
      <c r="L3" s="1">
        <v>45404</v>
      </c>
      <c r="M3">
        <v>28.68</v>
      </c>
      <c r="N3">
        <v>-11</v>
      </c>
      <c r="O3">
        <v>-315.48</v>
      </c>
    </row>
    <row r="4" spans="2:15" x14ac:dyDescent="0.25">
      <c r="B4" t="s">
        <v>4</v>
      </c>
      <c r="C4" t="s">
        <v>5</v>
      </c>
      <c r="D4">
        <v>824500078918</v>
      </c>
      <c r="E4" s="1">
        <v>45383</v>
      </c>
      <c r="F4">
        <v>11818401681</v>
      </c>
      <c r="G4">
        <v>4.7</v>
      </c>
      <c r="H4" s="1">
        <v>45414</v>
      </c>
      <c r="K4" t="s">
        <v>3</v>
      </c>
      <c r="L4" s="1">
        <v>45408</v>
      </c>
      <c r="M4">
        <v>4.7</v>
      </c>
      <c r="N4">
        <v>-6</v>
      </c>
      <c r="O4">
        <v>-28.2</v>
      </c>
    </row>
    <row r="5" spans="2:15" x14ac:dyDescent="0.25">
      <c r="B5" t="s">
        <v>6</v>
      </c>
      <c r="C5" t="s">
        <v>7</v>
      </c>
      <c r="D5" t="s">
        <v>8</v>
      </c>
      <c r="E5" s="1">
        <v>45384</v>
      </c>
      <c r="F5">
        <v>11820841973</v>
      </c>
      <c r="G5">
        <v>2340</v>
      </c>
      <c r="H5" s="1">
        <v>45415</v>
      </c>
      <c r="K5" t="s">
        <v>3</v>
      </c>
      <c r="L5" s="1">
        <v>45404</v>
      </c>
      <c r="M5">
        <v>2340</v>
      </c>
      <c r="N5">
        <v>-11</v>
      </c>
      <c r="O5">
        <v>-25740</v>
      </c>
    </row>
    <row r="6" spans="2:15" x14ac:dyDescent="0.25">
      <c r="B6" t="s">
        <v>9</v>
      </c>
      <c r="C6" t="s">
        <v>10</v>
      </c>
      <c r="D6" t="s">
        <v>11</v>
      </c>
      <c r="E6" s="1">
        <v>45407</v>
      </c>
      <c r="F6">
        <v>11986876173</v>
      </c>
      <c r="G6">
        <v>470</v>
      </c>
      <c r="H6" s="1">
        <v>45438</v>
      </c>
      <c r="K6" t="s">
        <v>3</v>
      </c>
      <c r="L6" s="1">
        <v>45421</v>
      </c>
      <c r="M6">
        <v>470</v>
      </c>
      <c r="N6">
        <v>-17</v>
      </c>
      <c r="O6">
        <v>-7990</v>
      </c>
    </row>
    <row r="7" spans="2:15" x14ac:dyDescent="0.25">
      <c r="B7" t="s">
        <v>12</v>
      </c>
      <c r="C7" t="s">
        <v>13</v>
      </c>
      <c r="D7" t="s">
        <v>14</v>
      </c>
      <c r="E7" s="1">
        <v>45380</v>
      </c>
      <c r="F7">
        <v>11801369318</v>
      </c>
      <c r="G7">
        <v>1340.16</v>
      </c>
      <c r="H7" s="1">
        <v>45414</v>
      </c>
      <c r="K7" t="s">
        <v>3</v>
      </c>
      <c r="L7" s="1">
        <v>45404</v>
      </c>
      <c r="M7">
        <v>1340.16</v>
      </c>
      <c r="N7">
        <v>-10</v>
      </c>
      <c r="O7">
        <v>-13401.6</v>
      </c>
    </row>
    <row r="8" spans="2:15" x14ac:dyDescent="0.25">
      <c r="B8" t="s">
        <v>12</v>
      </c>
      <c r="C8" t="s">
        <v>15</v>
      </c>
      <c r="D8" t="s">
        <v>16</v>
      </c>
      <c r="E8" s="1">
        <v>45380</v>
      </c>
      <c r="F8">
        <v>11801369891</v>
      </c>
      <c r="G8">
        <v>12342.08</v>
      </c>
      <c r="H8" s="1">
        <v>45414</v>
      </c>
      <c r="K8" t="s">
        <v>3</v>
      </c>
      <c r="L8" s="1">
        <v>45404</v>
      </c>
      <c r="M8">
        <v>12342.08</v>
      </c>
      <c r="N8">
        <v>-10</v>
      </c>
      <c r="O8">
        <v>-123420.8</v>
      </c>
    </row>
    <row r="9" spans="2:15" x14ac:dyDescent="0.25">
      <c r="B9" t="s">
        <v>12</v>
      </c>
      <c r="C9" t="s">
        <v>17</v>
      </c>
      <c r="D9" t="s">
        <v>18</v>
      </c>
      <c r="E9" s="1">
        <v>45380</v>
      </c>
      <c r="F9">
        <v>11801369051</v>
      </c>
      <c r="G9">
        <v>29.47</v>
      </c>
      <c r="H9" s="1">
        <v>45414</v>
      </c>
      <c r="K9" t="s">
        <v>3</v>
      </c>
      <c r="L9" s="1">
        <v>45404</v>
      </c>
      <c r="M9">
        <v>29.47</v>
      </c>
      <c r="N9">
        <v>-10</v>
      </c>
      <c r="O9">
        <v>-294.7</v>
      </c>
    </row>
    <row r="10" spans="2:15" x14ac:dyDescent="0.25">
      <c r="B10" t="s">
        <v>12</v>
      </c>
      <c r="C10" t="s">
        <v>19</v>
      </c>
      <c r="D10" t="s">
        <v>20</v>
      </c>
      <c r="E10" s="1">
        <v>45380</v>
      </c>
      <c r="F10">
        <v>11801367304</v>
      </c>
      <c r="G10">
        <v>353.65</v>
      </c>
      <c r="H10" s="1">
        <v>45414</v>
      </c>
      <c r="K10" t="s">
        <v>3</v>
      </c>
      <c r="L10" s="1">
        <v>45404</v>
      </c>
      <c r="M10">
        <v>353.65</v>
      </c>
      <c r="N10">
        <v>-10</v>
      </c>
      <c r="O10">
        <v>-3536.5</v>
      </c>
    </row>
    <row r="11" spans="2:15" x14ac:dyDescent="0.25">
      <c r="B11" t="s">
        <v>12</v>
      </c>
      <c r="C11" t="s">
        <v>21</v>
      </c>
      <c r="D11" t="s">
        <v>22</v>
      </c>
      <c r="E11" s="1">
        <v>45380</v>
      </c>
      <c r="F11">
        <v>11801367979</v>
      </c>
      <c r="G11">
        <v>353.65</v>
      </c>
      <c r="H11" s="1">
        <v>45414</v>
      </c>
      <c r="K11" t="s">
        <v>3</v>
      </c>
      <c r="L11" s="1">
        <v>45404</v>
      </c>
      <c r="M11">
        <v>353.65</v>
      </c>
      <c r="N11">
        <v>-10</v>
      </c>
      <c r="O11">
        <v>-3536.5</v>
      </c>
    </row>
    <row r="12" spans="2:15" x14ac:dyDescent="0.25">
      <c r="B12" t="s">
        <v>12</v>
      </c>
      <c r="C12" t="s">
        <v>23</v>
      </c>
      <c r="D12" t="s">
        <v>24</v>
      </c>
      <c r="E12" s="1">
        <v>45380</v>
      </c>
      <c r="F12">
        <v>11801370071</v>
      </c>
      <c r="G12">
        <v>1302.6099999999999</v>
      </c>
      <c r="H12" s="1">
        <v>45414</v>
      </c>
      <c r="K12" t="s">
        <v>3</v>
      </c>
      <c r="L12" s="1">
        <v>45404</v>
      </c>
      <c r="M12">
        <v>1302.6099999999999</v>
      </c>
      <c r="N12">
        <v>-10</v>
      </c>
      <c r="O12">
        <v>-13026.1</v>
      </c>
    </row>
    <row r="13" spans="2:15" x14ac:dyDescent="0.25">
      <c r="B13" t="s">
        <v>12</v>
      </c>
      <c r="C13" t="s">
        <v>25</v>
      </c>
      <c r="D13" t="s">
        <v>26</v>
      </c>
      <c r="E13" s="1">
        <v>45380</v>
      </c>
      <c r="F13">
        <v>11801410107</v>
      </c>
      <c r="G13">
        <v>194.52</v>
      </c>
      <c r="H13" s="1">
        <v>45414</v>
      </c>
      <c r="K13" t="s">
        <v>3</v>
      </c>
      <c r="L13" s="1">
        <v>45404</v>
      </c>
      <c r="M13">
        <v>194.52</v>
      </c>
      <c r="N13">
        <v>-10</v>
      </c>
      <c r="O13">
        <v>-1945.2</v>
      </c>
    </row>
    <row r="14" spans="2:15" x14ac:dyDescent="0.25">
      <c r="B14" t="s">
        <v>12</v>
      </c>
      <c r="C14" t="s">
        <v>27</v>
      </c>
      <c r="D14" t="s">
        <v>28</v>
      </c>
      <c r="E14" s="1">
        <v>45412</v>
      </c>
      <c r="F14">
        <v>12072190498</v>
      </c>
      <c r="G14">
        <v>12342.08</v>
      </c>
      <c r="H14" s="1">
        <v>45451</v>
      </c>
      <c r="K14" t="s">
        <v>3</v>
      </c>
      <c r="L14" s="1">
        <v>45433</v>
      </c>
      <c r="M14">
        <v>12342.08</v>
      </c>
      <c r="N14">
        <v>-18</v>
      </c>
      <c r="O14">
        <v>-222157.44</v>
      </c>
    </row>
    <row r="15" spans="2:15" x14ac:dyDescent="0.25">
      <c r="B15" t="s">
        <v>12</v>
      </c>
      <c r="C15" t="s">
        <v>29</v>
      </c>
      <c r="D15" t="s">
        <v>30</v>
      </c>
      <c r="E15" s="1">
        <v>45412</v>
      </c>
      <c r="F15">
        <v>12072133879</v>
      </c>
      <c r="G15">
        <v>353.65</v>
      </c>
      <c r="H15" s="1">
        <v>45451</v>
      </c>
      <c r="K15" t="s">
        <v>3</v>
      </c>
      <c r="L15" s="1">
        <v>45433</v>
      </c>
      <c r="M15">
        <v>353.65</v>
      </c>
      <c r="N15">
        <v>-18</v>
      </c>
      <c r="O15">
        <v>-6365.7</v>
      </c>
    </row>
    <row r="16" spans="2:15" x14ac:dyDescent="0.25">
      <c r="B16" t="s">
        <v>12</v>
      </c>
      <c r="C16" t="s">
        <v>31</v>
      </c>
      <c r="D16" t="s">
        <v>32</v>
      </c>
      <c r="E16" s="1">
        <v>45412</v>
      </c>
      <c r="F16">
        <v>12072135185</v>
      </c>
      <c r="G16">
        <v>353.65</v>
      </c>
      <c r="H16" s="1">
        <v>45451</v>
      </c>
      <c r="K16" t="s">
        <v>3</v>
      </c>
      <c r="L16" s="1">
        <v>45433</v>
      </c>
      <c r="M16">
        <v>353.65</v>
      </c>
      <c r="N16">
        <v>-18</v>
      </c>
      <c r="O16">
        <v>-6365.7</v>
      </c>
    </row>
    <row r="17" spans="2:15" x14ac:dyDescent="0.25">
      <c r="B17" t="s">
        <v>12</v>
      </c>
      <c r="C17" t="s">
        <v>33</v>
      </c>
      <c r="D17" t="s">
        <v>34</v>
      </c>
      <c r="E17" s="1">
        <v>45412</v>
      </c>
      <c r="F17">
        <v>12072187909</v>
      </c>
      <c r="G17">
        <v>29.47</v>
      </c>
      <c r="H17" s="1">
        <v>45451</v>
      </c>
      <c r="K17" t="s">
        <v>3</v>
      </c>
      <c r="L17" s="1">
        <v>45433</v>
      </c>
      <c r="M17">
        <v>29.47</v>
      </c>
      <c r="N17">
        <v>-18</v>
      </c>
      <c r="O17">
        <v>-530.46</v>
      </c>
    </row>
    <row r="18" spans="2:15" x14ac:dyDescent="0.25">
      <c r="B18" t="s">
        <v>12</v>
      </c>
      <c r="C18" t="s">
        <v>35</v>
      </c>
      <c r="D18" t="s">
        <v>36</v>
      </c>
      <c r="E18" s="1">
        <v>45412</v>
      </c>
      <c r="F18">
        <v>12072190314</v>
      </c>
      <c r="G18">
        <v>1302.6099999999999</v>
      </c>
      <c r="H18" s="1">
        <v>45451</v>
      </c>
      <c r="K18" t="s">
        <v>3</v>
      </c>
      <c r="L18" s="1">
        <v>45435</v>
      </c>
      <c r="M18">
        <v>1302.6099999999999</v>
      </c>
      <c r="N18">
        <v>-16</v>
      </c>
      <c r="O18">
        <v>-20841.759999999998</v>
      </c>
    </row>
    <row r="19" spans="2:15" x14ac:dyDescent="0.25">
      <c r="B19" t="s">
        <v>12</v>
      </c>
      <c r="C19" t="s">
        <v>37</v>
      </c>
      <c r="D19" t="s">
        <v>38</v>
      </c>
      <c r="E19" s="1">
        <v>45412</v>
      </c>
      <c r="F19">
        <v>12072133411</v>
      </c>
      <c r="G19">
        <v>194.52</v>
      </c>
      <c r="H19" s="1">
        <v>45451</v>
      </c>
      <c r="K19" t="s">
        <v>3</v>
      </c>
      <c r="L19" s="1">
        <v>45435</v>
      </c>
      <c r="M19">
        <v>194.52</v>
      </c>
      <c r="N19">
        <v>-16</v>
      </c>
      <c r="O19">
        <v>-3112.32</v>
      </c>
    </row>
    <row r="20" spans="2:15" x14ac:dyDescent="0.25">
      <c r="B20" t="s">
        <v>12</v>
      </c>
      <c r="C20" t="s">
        <v>39</v>
      </c>
      <c r="D20" t="s">
        <v>40</v>
      </c>
      <c r="E20" s="1">
        <v>45443</v>
      </c>
      <c r="F20">
        <v>12242609518</v>
      </c>
      <c r="G20">
        <v>194.52</v>
      </c>
      <c r="H20" s="1">
        <v>45476</v>
      </c>
      <c r="K20" t="s">
        <v>3</v>
      </c>
      <c r="L20" s="1">
        <v>45461</v>
      </c>
      <c r="M20">
        <v>194.52</v>
      </c>
      <c r="N20">
        <v>-15</v>
      </c>
      <c r="O20">
        <v>-2917.8</v>
      </c>
    </row>
    <row r="21" spans="2:15" x14ac:dyDescent="0.25">
      <c r="B21" t="s">
        <v>12</v>
      </c>
      <c r="C21" t="s">
        <v>41</v>
      </c>
      <c r="D21" t="s">
        <v>42</v>
      </c>
      <c r="E21" s="1">
        <v>45443</v>
      </c>
      <c r="F21">
        <v>12242609007</v>
      </c>
      <c r="G21">
        <v>1302.6099999999999</v>
      </c>
      <c r="H21" s="1">
        <v>45476</v>
      </c>
      <c r="K21" t="s">
        <v>3</v>
      </c>
      <c r="L21" s="1">
        <v>45461</v>
      </c>
      <c r="M21">
        <v>1302.6099999999999</v>
      </c>
      <c r="N21">
        <v>-15</v>
      </c>
      <c r="O21">
        <v>-19539.150000000001</v>
      </c>
    </row>
    <row r="22" spans="2:15" x14ac:dyDescent="0.25">
      <c r="B22" t="s">
        <v>12</v>
      </c>
      <c r="C22" t="s">
        <v>43</v>
      </c>
      <c r="D22" t="s">
        <v>44</v>
      </c>
      <c r="E22" s="1">
        <v>45443</v>
      </c>
      <c r="F22">
        <v>12242610503</v>
      </c>
      <c r="G22">
        <v>353.65</v>
      </c>
      <c r="H22" s="1">
        <v>45476</v>
      </c>
      <c r="K22" t="s">
        <v>3</v>
      </c>
      <c r="L22" s="1">
        <v>45461</v>
      </c>
      <c r="M22">
        <v>353.65</v>
      </c>
      <c r="N22">
        <v>-15</v>
      </c>
      <c r="O22">
        <v>-5304.75</v>
      </c>
    </row>
    <row r="23" spans="2:15" x14ac:dyDescent="0.25">
      <c r="B23" t="s">
        <v>12</v>
      </c>
      <c r="C23" t="s">
        <v>45</v>
      </c>
      <c r="D23" t="s">
        <v>46</v>
      </c>
      <c r="E23" s="1">
        <v>45443</v>
      </c>
      <c r="F23">
        <v>12242609289</v>
      </c>
      <c r="G23">
        <v>12342.08</v>
      </c>
      <c r="H23" s="1">
        <v>45476</v>
      </c>
      <c r="K23" t="s">
        <v>3</v>
      </c>
      <c r="L23" s="1">
        <v>45461</v>
      </c>
      <c r="M23">
        <v>12342.08</v>
      </c>
      <c r="N23">
        <v>-15</v>
      </c>
      <c r="O23">
        <v>-185131.2</v>
      </c>
    </row>
    <row r="24" spans="2:15" x14ac:dyDescent="0.25">
      <c r="B24" t="s">
        <v>12</v>
      </c>
      <c r="C24" t="s">
        <v>47</v>
      </c>
      <c r="D24" t="s">
        <v>48</v>
      </c>
      <c r="E24" s="1">
        <v>45443</v>
      </c>
      <c r="F24">
        <v>12242610583</v>
      </c>
      <c r="G24">
        <v>29.47</v>
      </c>
      <c r="H24" s="1">
        <v>45476</v>
      </c>
      <c r="K24" t="s">
        <v>3</v>
      </c>
      <c r="L24" s="1">
        <v>45461</v>
      </c>
      <c r="M24">
        <v>29.47</v>
      </c>
      <c r="N24">
        <v>-15</v>
      </c>
      <c r="O24">
        <v>-442.05</v>
      </c>
    </row>
    <row r="25" spans="2:15" x14ac:dyDescent="0.25">
      <c r="B25" t="s">
        <v>12</v>
      </c>
      <c r="C25" t="s">
        <v>49</v>
      </c>
      <c r="D25" t="s">
        <v>50</v>
      </c>
      <c r="E25" s="1">
        <v>45443</v>
      </c>
      <c r="F25">
        <v>12242609249</v>
      </c>
      <c r="G25">
        <v>353.65</v>
      </c>
      <c r="H25" s="1">
        <v>45476</v>
      </c>
      <c r="K25" t="s">
        <v>3</v>
      </c>
      <c r="L25" s="1">
        <v>45461</v>
      </c>
      <c r="M25">
        <v>353.65</v>
      </c>
      <c r="N25">
        <v>-15</v>
      </c>
      <c r="O25">
        <v>-5304.75</v>
      </c>
    </row>
    <row r="26" spans="2:15" x14ac:dyDescent="0.25">
      <c r="B26" t="s">
        <v>51</v>
      </c>
      <c r="C26" t="s">
        <v>52</v>
      </c>
      <c r="D26" s="2">
        <v>45292</v>
      </c>
      <c r="E26" s="1">
        <v>45380</v>
      </c>
      <c r="F26">
        <v>11797372559</v>
      </c>
      <c r="G26">
        <v>16063.74</v>
      </c>
      <c r="H26" s="1">
        <v>45410</v>
      </c>
      <c r="K26" t="s">
        <v>3</v>
      </c>
      <c r="L26" s="1">
        <v>45386</v>
      </c>
      <c r="M26">
        <v>16063.74</v>
      </c>
      <c r="N26">
        <v>-24</v>
      </c>
      <c r="O26">
        <v>-385529.76</v>
      </c>
    </row>
    <row r="27" spans="2:15" x14ac:dyDescent="0.25">
      <c r="B27" t="s">
        <v>53</v>
      </c>
      <c r="C27" t="s">
        <v>54</v>
      </c>
      <c r="D27" t="s">
        <v>55</v>
      </c>
      <c r="E27" s="1">
        <v>45434</v>
      </c>
      <c r="F27">
        <v>12174540789</v>
      </c>
      <c r="G27">
        <v>350</v>
      </c>
      <c r="H27" s="1">
        <v>45465</v>
      </c>
      <c r="K27" t="s">
        <v>3</v>
      </c>
      <c r="L27" s="1">
        <v>45457</v>
      </c>
      <c r="M27">
        <v>350</v>
      </c>
      <c r="N27">
        <v>-8</v>
      </c>
      <c r="O27">
        <v>-2800</v>
      </c>
    </row>
    <row r="28" spans="2:15" x14ac:dyDescent="0.25">
      <c r="B28" t="s">
        <v>56</v>
      </c>
      <c r="C28" t="s">
        <v>57</v>
      </c>
      <c r="D28">
        <v>25</v>
      </c>
      <c r="E28" s="1">
        <v>45440</v>
      </c>
      <c r="F28">
        <v>12208619798</v>
      </c>
      <c r="G28">
        <v>350</v>
      </c>
      <c r="H28" s="1">
        <v>45470</v>
      </c>
      <c r="K28" t="s">
        <v>3</v>
      </c>
      <c r="L28" s="1">
        <v>45457</v>
      </c>
      <c r="M28">
        <v>350</v>
      </c>
      <c r="N28">
        <v>-13</v>
      </c>
      <c r="O28">
        <v>-4550</v>
      </c>
    </row>
    <row r="29" spans="2:15" x14ac:dyDescent="0.25">
      <c r="B29" t="s">
        <v>56</v>
      </c>
      <c r="C29" t="s">
        <v>58</v>
      </c>
      <c r="D29">
        <v>27</v>
      </c>
      <c r="E29" s="1">
        <v>45440</v>
      </c>
      <c r="F29">
        <v>12208691520</v>
      </c>
      <c r="G29">
        <v>1200</v>
      </c>
      <c r="H29" s="1">
        <v>45470</v>
      </c>
      <c r="K29" t="s">
        <v>3</v>
      </c>
      <c r="L29" s="1">
        <v>45457</v>
      </c>
      <c r="M29">
        <v>1200</v>
      </c>
      <c r="N29">
        <v>-13</v>
      </c>
      <c r="O29">
        <v>-15600</v>
      </c>
    </row>
    <row r="30" spans="2:15" x14ac:dyDescent="0.25">
      <c r="B30" t="s">
        <v>56</v>
      </c>
      <c r="C30" t="s">
        <v>59</v>
      </c>
      <c r="D30">
        <v>31</v>
      </c>
      <c r="E30" s="1">
        <v>45455</v>
      </c>
      <c r="F30">
        <v>12323474103</v>
      </c>
      <c r="G30">
        <v>545.45000000000005</v>
      </c>
      <c r="H30" s="1">
        <v>45486</v>
      </c>
      <c r="K30" t="s">
        <v>3</v>
      </c>
      <c r="L30" s="1">
        <v>45468</v>
      </c>
      <c r="M30">
        <v>545.45000000000005</v>
      </c>
      <c r="N30">
        <v>-18</v>
      </c>
      <c r="O30">
        <v>-9818.1</v>
      </c>
    </row>
    <row r="31" spans="2:15" x14ac:dyDescent="0.25">
      <c r="B31" t="s">
        <v>60</v>
      </c>
      <c r="C31" t="s">
        <v>61</v>
      </c>
      <c r="D31" t="s">
        <v>62</v>
      </c>
      <c r="E31" s="1">
        <v>45412</v>
      </c>
      <c r="F31">
        <v>12011163863</v>
      </c>
      <c r="G31">
        <v>2440</v>
      </c>
      <c r="H31" s="1">
        <v>45442</v>
      </c>
      <c r="K31" t="s">
        <v>3</v>
      </c>
      <c r="L31" s="1">
        <v>45426</v>
      </c>
      <c r="M31">
        <v>2440</v>
      </c>
      <c r="N31">
        <v>-16</v>
      </c>
      <c r="O31">
        <v>-39040</v>
      </c>
    </row>
    <row r="32" spans="2:15" x14ac:dyDescent="0.25">
      <c r="B32" t="s">
        <v>60</v>
      </c>
      <c r="C32" t="s">
        <v>63</v>
      </c>
      <c r="D32" t="s">
        <v>64</v>
      </c>
      <c r="E32" s="1">
        <v>45446</v>
      </c>
      <c r="F32">
        <v>12250194003</v>
      </c>
      <c r="G32">
        <v>1200</v>
      </c>
      <c r="H32" s="1">
        <v>45477</v>
      </c>
      <c r="K32" t="s">
        <v>3</v>
      </c>
      <c r="L32" s="1">
        <v>45461</v>
      </c>
      <c r="M32">
        <v>1200</v>
      </c>
      <c r="N32">
        <v>-16</v>
      </c>
      <c r="O32">
        <v>-19200</v>
      </c>
    </row>
    <row r="33" spans="2:15" x14ac:dyDescent="0.25">
      <c r="B33" t="s">
        <v>65</v>
      </c>
      <c r="C33" t="s">
        <v>66</v>
      </c>
      <c r="D33" t="s">
        <v>67</v>
      </c>
      <c r="E33" s="1">
        <v>45419</v>
      </c>
      <c r="F33">
        <v>12055038879</v>
      </c>
      <c r="G33">
        <v>499.3</v>
      </c>
      <c r="H33" s="1">
        <v>45449</v>
      </c>
      <c r="K33" t="s">
        <v>3</v>
      </c>
      <c r="L33" s="1">
        <v>45441</v>
      </c>
      <c r="M33">
        <v>499.3</v>
      </c>
      <c r="N33">
        <v>-8</v>
      </c>
      <c r="O33">
        <v>-3994.4</v>
      </c>
    </row>
    <row r="34" spans="2:15" x14ac:dyDescent="0.25">
      <c r="B34" t="s">
        <v>65</v>
      </c>
      <c r="C34" t="s">
        <v>66</v>
      </c>
      <c r="D34" t="s">
        <v>68</v>
      </c>
      <c r="E34" s="1">
        <v>45419</v>
      </c>
      <c r="F34">
        <v>12054997680</v>
      </c>
      <c r="G34">
        <v>191.9</v>
      </c>
      <c r="H34" s="1">
        <v>45449</v>
      </c>
      <c r="K34" t="s">
        <v>3</v>
      </c>
      <c r="L34" s="1">
        <v>45441</v>
      </c>
      <c r="M34">
        <v>191.9</v>
      </c>
      <c r="N34">
        <v>-8</v>
      </c>
      <c r="O34">
        <v>-1535.2</v>
      </c>
    </row>
    <row r="35" spans="2:15" x14ac:dyDescent="0.25">
      <c r="B35" t="s">
        <v>65</v>
      </c>
      <c r="C35" t="s">
        <v>69</v>
      </c>
      <c r="D35" t="s">
        <v>70</v>
      </c>
      <c r="E35" s="1">
        <v>45443</v>
      </c>
      <c r="F35">
        <v>12230715172</v>
      </c>
      <c r="G35">
        <v>43.2</v>
      </c>
      <c r="H35" s="1">
        <v>45473</v>
      </c>
      <c r="K35" t="s">
        <v>3</v>
      </c>
      <c r="L35" s="1">
        <v>45461</v>
      </c>
      <c r="M35">
        <v>43.2</v>
      </c>
      <c r="N35">
        <v>-12</v>
      </c>
      <c r="O35">
        <v>-518.4</v>
      </c>
    </row>
    <row r="36" spans="2:15" x14ac:dyDescent="0.25">
      <c r="B36" t="s">
        <v>71</v>
      </c>
      <c r="C36" t="s">
        <v>72</v>
      </c>
      <c r="D36" t="s">
        <v>73</v>
      </c>
      <c r="E36" s="1">
        <v>45382</v>
      </c>
      <c r="F36">
        <v>11849410433</v>
      </c>
      <c r="G36">
        <v>5995</v>
      </c>
      <c r="H36" s="1">
        <v>45443</v>
      </c>
      <c r="K36" t="s">
        <v>3</v>
      </c>
      <c r="L36" s="1">
        <v>45404</v>
      </c>
      <c r="M36">
        <v>5995</v>
      </c>
      <c r="N36">
        <v>-39</v>
      </c>
      <c r="O36">
        <v>-233805</v>
      </c>
    </row>
    <row r="37" spans="2:15" x14ac:dyDescent="0.25">
      <c r="B37" t="s">
        <v>71</v>
      </c>
      <c r="C37" t="s">
        <v>74</v>
      </c>
      <c r="D37" t="s">
        <v>75</v>
      </c>
      <c r="E37" s="1">
        <v>45412</v>
      </c>
      <c r="F37">
        <v>12029679027</v>
      </c>
      <c r="G37">
        <v>5995</v>
      </c>
      <c r="H37" s="1">
        <v>45473</v>
      </c>
      <c r="K37" t="s">
        <v>3</v>
      </c>
      <c r="L37" s="1">
        <v>45426</v>
      </c>
      <c r="M37">
        <v>5995</v>
      </c>
      <c r="N37">
        <v>-47</v>
      </c>
      <c r="O37">
        <v>-281765</v>
      </c>
    </row>
    <row r="38" spans="2:15" x14ac:dyDescent="0.25">
      <c r="B38" t="s">
        <v>76</v>
      </c>
      <c r="C38" t="s">
        <v>77</v>
      </c>
      <c r="D38">
        <f>-79/2024</f>
        <v>-3.9031620553359681E-2</v>
      </c>
      <c r="E38" s="1">
        <v>45427</v>
      </c>
      <c r="F38">
        <v>12133516040</v>
      </c>
      <c r="G38">
        <v>2410.7199999999998</v>
      </c>
      <c r="H38" s="1">
        <v>45458</v>
      </c>
      <c r="K38" t="s">
        <v>3</v>
      </c>
      <c r="L38" s="1">
        <v>45434</v>
      </c>
      <c r="M38">
        <v>2410.7199999999998</v>
      </c>
      <c r="N38">
        <v>-24</v>
      </c>
      <c r="O38">
        <v>-57857.279999999999</v>
      </c>
    </row>
    <row r="39" spans="2:15" x14ac:dyDescent="0.25">
      <c r="B39" t="s">
        <v>78</v>
      </c>
      <c r="C39" t="s">
        <v>79</v>
      </c>
      <c r="D39" t="s">
        <v>80</v>
      </c>
      <c r="E39" s="1">
        <v>45382</v>
      </c>
      <c r="F39">
        <v>11914555937</v>
      </c>
      <c r="G39">
        <v>10179</v>
      </c>
      <c r="H39" s="1">
        <v>45428</v>
      </c>
      <c r="K39" t="s">
        <v>3</v>
      </c>
      <c r="L39" s="1">
        <v>45404</v>
      </c>
      <c r="M39">
        <v>10179</v>
      </c>
      <c r="N39">
        <v>-24</v>
      </c>
      <c r="O39">
        <v>-244296</v>
      </c>
    </row>
    <row r="40" spans="2:15" x14ac:dyDescent="0.25">
      <c r="B40" t="s">
        <v>81</v>
      </c>
      <c r="C40" t="s">
        <v>82</v>
      </c>
      <c r="D40" t="s">
        <v>83</v>
      </c>
      <c r="E40" s="1">
        <v>45421</v>
      </c>
      <c r="F40">
        <v>12084986332</v>
      </c>
      <c r="G40">
        <v>39.340000000000003</v>
      </c>
      <c r="H40" s="1">
        <v>45452</v>
      </c>
      <c r="K40" t="s">
        <v>3</v>
      </c>
      <c r="L40" s="1">
        <v>45434</v>
      </c>
      <c r="M40">
        <v>39.340000000000003</v>
      </c>
      <c r="N40">
        <v>-18</v>
      </c>
      <c r="O40">
        <v>-708.12</v>
      </c>
    </row>
    <row r="41" spans="2:15" x14ac:dyDescent="0.25">
      <c r="B41" t="s">
        <v>84</v>
      </c>
      <c r="C41" t="s">
        <v>85</v>
      </c>
      <c r="D41">
        <v>94</v>
      </c>
      <c r="E41" s="1">
        <v>45444</v>
      </c>
      <c r="F41">
        <v>12241004366</v>
      </c>
      <c r="G41">
        <v>5570.03</v>
      </c>
      <c r="H41" s="1">
        <v>45476</v>
      </c>
      <c r="K41" t="s">
        <v>3</v>
      </c>
      <c r="L41" s="1">
        <v>45461</v>
      </c>
      <c r="M41">
        <v>5570.03</v>
      </c>
      <c r="N41">
        <v>-15</v>
      </c>
      <c r="O41">
        <v>-83550.45</v>
      </c>
    </row>
    <row r="42" spans="2:15" x14ac:dyDescent="0.25">
      <c r="B42" t="s">
        <v>86</v>
      </c>
      <c r="C42" t="s">
        <v>87</v>
      </c>
      <c r="D42" t="s">
        <v>88</v>
      </c>
      <c r="E42" s="1">
        <v>45414</v>
      </c>
      <c r="F42">
        <v>12065207273</v>
      </c>
      <c r="G42">
        <v>214.08</v>
      </c>
      <c r="H42" s="1">
        <v>45450</v>
      </c>
      <c r="K42" t="s">
        <v>3</v>
      </c>
      <c r="L42" s="1">
        <v>45434</v>
      </c>
      <c r="M42">
        <v>214.08</v>
      </c>
      <c r="N42">
        <v>-16</v>
      </c>
      <c r="O42">
        <v>-3425.28</v>
      </c>
    </row>
    <row r="43" spans="2:15" x14ac:dyDescent="0.25">
      <c r="B43" t="s">
        <v>89</v>
      </c>
      <c r="C43" t="s">
        <v>90</v>
      </c>
      <c r="D43">
        <v>5.02202400000018E+16</v>
      </c>
      <c r="E43" s="1">
        <v>45363</v>
      </c>
      <c r="F43">
        <v>11760942083</v>
      </c>
      <c r="G43">
        <v>400</v>
      </c>
      <c r="H43" s="1">
        <v>45404</v>
      </c>
      <c r="K43" t="s">
        <v>3</v>
      </c>
      <c r="L43" s="1">
        <v>45390</v>
      </c>
      <c r="M43">
        <v>400</v>
      </c>
      <c r="N43">
        <v>-14</v>
      </c>
      <c r="O43">
        <v>-5600</v>
      </c>
    </row>
    <row r="44" spans="2:15" x14ac:dyDescent="0.25">
      <c r="B44" t="s">
        <v>89</v>
      </c>
      <c r="C44" t="s">
        <v>91</v>
      </c>
      <c r="D44">
        <v>5.02202400000018E+16</v>
      </c>
      <c r="E44" s="1">
        <v>45363</v>
      </c>
      <c r="F44">
        <v>11754204611</v>
      </c>
      <c r="G44">
        <v>3633</v>
      </c>
      <c r="H44" s="1">
        <v>45403</v>
      </c>
      <c r="K44" t="s">
        <v>3</v>
      </c>
      <c r="L44" s="1">
        <v>45391</v>
      </c>
      <c r="M44">
        <v>3633</v>
      </c>
      <c r="N44">
        <v>-12</v>
      </c>
      <c r="O44">
        <v>-43596</v>
      </c>
    </row>
    <row r="45" spans="2:15" x14ac:dyDescent="0.25">
      <c r="B45" t="s">
        <v>89</v>
      </c>
      <c r="C45" t="s">
        <v>92</v>
      </c>
      <c r="D45">
        <v>5.02202400000018E+16</v>
      </c>
      <c r="E45" s="1">
        <v>45363</v>
      </c>
      <c r="F45">
        <v>11754204663</v>
      </c>
      <c r="G45">
        <v>3199</v>
      </c>
      <c r="H45" s="1">
        <v>45403</v>
      </c>
      <c r="K45" t="s">
        <v>3</v>
      </c>
      <c r="L45" s="1">
        <v>45391</v>
      </c>
      <c r="M45">
        <v>3199</v>
      </c>
      <c r="N45">
        <v>-12</v>
      </c>
      <c r="O45">
        <v>-38388</v>
      </c>
    </row>
    <row r="46" spans="2:15" x14ac:dyDescent="0.25">
      <c r="B46" t="s">
        <v>89</v>
      </c>
      <c r="C46" t="s">
        <v>93</v>
      </c>
      <c r="D46">
        <v>5.02202400000018E+16</v>
      </c>
      <c r="E46" s="1">
        <v>45363</v>
      </c>
      <c r="F46">
        <v>11754204538</v>
      </c>
      <c r="G46">
        <v>791</v>
      </c>
      <c r="H46" s="1">
        <v>45403</v>
      </c>
      <c r="K46" t="s">
        <v>3</v>
      </c>
      <c r="L46" s="1">
        <v>45391</v>
      </c>
      <c r="M46">
        <v>791</v>
      </c>
      <c r="N46">
        <v>-12</v>
      </c>
      <c r="O46">
        <v>-9492</v>
      </c>
    </row>
    <row r="47" spans="2:15" x14ac:dyDescent="0.25">
      <c r="B47" t="s">
        <v>89</v>
      </c>
      <c r="C47" t="s">
        <v>94</v>
      </c>
      <c r="D47">
        <v>5.0220240000001504E+16</v>
      </c>
      <c r="E47" s="1">
        <v>45357</v>
      </c>
      <c r="F47">
        <v>11705691972</v>
      </c>
      <c r="G47">
        <v>4</v>
      </c>
      <c r="H47" s="1">
        <v>45395</v>
      </c>
      <c r="K47" t="s">
        <v>3</v>
      </c>
      <c r="L47" s="1">
        <v>45390</v>
      </c>
      <c r="M47">
        <v>4</v>
      </c>
      <c r="N47">
        <v>-5</v>
      </c>
      <c r="O47">
        <v>-20</v>
      </c>
    </row>
    <row r="48" spans="2:15" x14ac:dyDescent="0.25">
      <c r="B48" t="s">
        <v>89</v>
      </c>
      <c r="C48" t="s">
        <v>95</v>
      </c>
      <c r="D48">
        <v>5.02202400000014E+16</v>
      </c>
      <c r="E48" s="1">
        <v>45357</v>
      </c>
      <c r="F48">
        <v>11705692655</v>
      </c>
      <c r="G48">
        <v>2</v>
      </c>
      <c r="H48" s="1">
        <v>45395</v>
      </c>
      <c r="K48" t="s">
        <v>3</v>
      </c>
      <c r="L48" s="1">
        <v>45390</v>
      </c>
      <c r="M48">
        <v>2</v>
      </c>
      <c r="N48">
        <v>-5</v>
      </c>
      <c r="O48">
        <v>-10</v>
      </c>
    </row>
    <row r="49" spans="2:15" x14ac:dyDescent="0.25">
      <c r="B49" t="s">
        <v>89</v>
      </c>
      <c r="C49" t="s">
        <v>96</v>
      </c>
      <c r="D49">
        <v>5.0220240000001296E+16</v>
      </c>
      <c r="E49" s="1">
        <v>45357</v>
      </c>
      <c r="F49">
        <v>11696528537</v>
      </c>
      <c r="G49">
        <v>2</v>
      </c>
      <c r="H49" s="1">
        <v>45395</v>
      </c>
      <c r="K49" t="s">
        <v>3</v>
      </c>
      <c r="L49" s="1">
        <v>45390</v>
      </c>
      <c r="M49">
        <v>2</v>
      </c>
      <c r="N49">
        <v>-5</v>
      </c>
      <c r="O49">
        <v>-10</v>
      </c>
    </row>
    <row r="50" spans="2:15" x14ac:dyDescent="0.25">
      <c r="B50" t="s">
        <v>89</v>
      </c>
      <c r="C50" t="s">
        <v>97</v>
      </c>
      <c r="D50">
        <v>5.02202400000014E+16</v>
      </c>
      <c r="E50" s="1">
        <v>45357</v>
      </c>
      <c r="F50">
        <v>11696529663</v>
      </c>
      <c r="G50">
        <v>5</v>
      </c>
      <c r="H50" s="1">
        <v>45395</v>
      </c>
      <c r="K50" t="s">
        <v>3</v>
      </c>
      <c r="L50" s="1">
        <v>45390</v>
      </c>
      <c r="M50">
        <v>5</v>
      </c>
      <c r="N50">
        <v>-5</v>
      </c>
      <c r="O50">
        <v>-25</v>
      </c>
    </row>
    <row r="51" spans="2:15" x14ac:dyDescent="0.25">
      <c r="B51" t="s">
        <v>89</v>
      </c>
      <c r="C51" t="s">
        <v>98</v>
      </c>
      <c r="D51">
        <v>5.02202400000014E+16</v>
      </c>
      <c r="E51" s="1">
        <v>45357</v>
      </c>
      <c r="F51">
        <v>11696533310</v>
      </c>
      <c r="G51">
        <v>3</v>
      </c>
      <c r="H51" s="1">
        <v>45395</v>
      </c>
      <c r="K51" t="s">
        <v>3</v>
      </c>
      <c r="L51" s="1">
        <v>45390</v>
      </c>
      <c r="M51">
        <v>3</v>
      </c>
      <c r="N51">
        <v>-5</v>
      </c>
      <c r="O51">
        <v>-15</v>
      </c>
    </row>
    <row r="52" spans="2:15" x14ac:dyDescent="0.25">
      <c r="B52" t="s">
        <v>89</v>
      </c>
      <c r="C52" t="s">
        <v>99</v>
      </c>
      <c r="D52">
        <v>5.02202400000014E+16</v>
      </c>
      <c r="E52" s="1">
        <v>45357</v>
      </c>
      <c r="F52">
        <v>11696540251</v>
      </c>
      <c r="G52">
        <v>4</v>
      </c>
      <c r="H52" s="1">
        <v>45395</v>
      </c>
      <c r="K52" t="s">
        <v>3</v>
      </c>
      <c r="L52" s="1">
        <v>45390</v>
      </c>
      <c r="M52">
        <v>4</v>
      </c>
      <c r="N52">
        <v>-5</v>
      </c>
      <c r="O52">
        <v>-20</v>
      </c>
    </row>
    <row r="53" spans="2:15" x14ac:dyDescent="0.25">
      <c r="B53" t="s">
        <v>89</v>
      </c>
      <c r="C53" t="s">
        <v>100</v>
      </c>
      <c r="D53">
        <v>5.02202400000014E+16</v>
      </c>
      <c r="E53" s="1">
        <v>45357</v>
      </c>
      <c r="F53">
        <v>11696568134</v>
      </c>
      <c r="G53">
        <v>2</v>
      </c>
      <c r="H53" s="1">
        <v>45395</v>
      </c>
      <c r="K53" t="s">
        <v>3</v>
      </c>
      <c r="L53" s="1">
        <v>45390</v>
      </c>
      <c r="M53">
        <v>2</v>
      </c>
      <c r="N53">
        <v>-5</v>
      </c>
      <c r="O53">
        <v>-10</v>
      </c>
    </row>
    <row r="54" spans="2:15" x14ac:dyDescent="0.25">
      <c r="B54" t="s">
        <v>89</v>
      </c>
      <c r="C54" t="s">
        <v>101</v>
      </c>
      <c r="D54">
        <v>5.02202400000014E+16</v>
      </c>
      <c r="E54" s="1">
        <v>45357</v>
      </c>
      <c r="F54">
        <v>11696568356</v>
      </c>
      <c r="G54">
        <v>23</v>
      </c>
      <c r="H54" s="1">
        <v>45395</v>
      </c>
      <c r="K54" t="s">
        <v>3</v>
      </c>
      <c r="L54" s="1">
        <v>45390</v>
      </c>
      <c r="M54">
        <v>23</v>
      </c>
      <c r="N54">
        <v>-5</v>
      </c>
      <c r="O54">
        <v>-115</v>
      </c>
    </row>
    <row r="55" spans="2:15" x14ac:dyDescent="0.25">
      <c r="B55" t="s">
        <v>89</v>
      </c>
      <c r="C55" t="s">
        <v>102</v>
      </c>
      <c r="D55">
        <v>5.02202400000014E+16</v>
      </c>
      <c r="E55" s="1">
        <v>45357</v>
      </c>
      <c r="F55">
        <v>11696569134</v>
      </c>
      <c r="G55">
        <v>38</v>
      </c>
      <c r="H55" s="1">
        <v>45395</v>
      </c>
      <c r="K55" t="s">
        <v>3</v>
      </c>
      <c r="L55" s="1">
        <v>45391</v>
      </c>
      <c r="M55">
        <v>38</v>
      </c>
      <c r="N55">
        <v>-4</v>
      </c>
      <c r="O55">
        <v>-152</v>
      </c>
    </row>
    <row r="56" spans="2:15" x14ac:dyDescent="0.25">
      <c r="B56" t="s">
        <v>89</v>
      </c>
      <c r="C56" t="s">
        <v>96</v>
      </c>
      <c r="D56">
        <v>5.0220240000001296E+16</v>
      </c>
      <c r="E56" s="1">
        <v>45357</v>
      </c>
      <c r="F56">
        <v>11696528769</v>
      </c>
      <c r="G56">
        <v>44</v>
      </c>
      <c r="H56" s="1">
        <v>45395</v>
      </c>
      <c r="K56" t="s">
        <v>3</v>
      </c>
      <c r="L56" s="1">
        <v>45390</v>
      </c>
      <c r="M56">
        <v>44</v>
      </c>
      <c r="N56">
        <v>-5</v>
      </c>
      <c r="O56">
        <v>-220</v>
      </c>
    </row>
    <row r="57" spans="2:15" x14ac:dyDescent="0.25">
      <c r="B57" t="s">
        <v>89</v>
      </c>
      <c r="C57" t="s">
        <v>103</v>
      </c>
      <c r="D57">
        <v>5.02202400000014E+16</v>
      </c>
      <c r="E57" s="1">
        <v>45357</v>
      </c>
      <c r="F57">
        <v>11696577462</v>
      </c>
      <c r="G57">
        <v>129</v>
      </c>
      <c r="H57" s="1">
        <v>45395</v>
      </c>
      <c r="K57" t="s">
        <v>3</v>
      </c>
      <c r="L57" s="1">
        <v>45390</v>
      </c>
      <c r="M57">
        <v>129</v>
      </c>
      <c r="N57">
        <v>-5</v>
      </c>
      <c r="O57">
        <v>-645</v>
      </c>
    </row>
    <row r="58" spans="2:15" x14ac:dyDescent="0.25">
      <c r="B58" t="s">
        <v>89</v>
      </c>
      <c r="C58" t="s">
        <v>98</v>
      </c>
      <c r="D58">
        <v>5.02202400000014E+16</v>
      </c>
      <c r="E58" s="1">
        <v>45357</v>
      </c>
      <c r="F58">
        <v>11696576075</v>
      </c>
      <c r="G58">
        <v>775</v>
      </c>
      <c r="H58" s="1">
        <v>45395</v>
      </c>
      <c r="K58" t="s">
        <v>3</v>
      </c>
      <c r="L58" s="1">
        <v>45390</v>
      </c>
      <c r="M58">
        <v>775</v>
      </c>
      <c r="N58">
        <v>-5</v>
      </c>
      <c r="O58">
        <v>-3875</v>
      </c>
    </row>
    <row r="59" spans="2:15" x14ac:dyDescent="0.25">
      <c r="B59" t="s">
        <v>89</v>
      </c>
      <c r="C59" t="s">
        <v>93</v>
      </c>
      <c r="D59">
        <v>5.02202400000014E+16</v>
      </c>
      <c r="E59" s="1">
        <v>45357</v>
      </c>
      <c r="F59">
        <v>11696576432</v>
      </c>
      <c r="G59">
        <v>53</v>
      </c>
      <c r="H59" s="1">
        <v>45395</v>
      </c>
      <c r="K59" t="s">
        <v>3</v>
      </c>
      <c r="L59" s="1">
        <v>45391</v>
      </c>
      <c r="M59">
        <v>53</v>
      </c>
      <c r="N59">
        <v>-4</v>
      </c>
      <c r="O59">
        <v>-212</v>
      </c>
    </row>
    <row r="60" spans="2:15" x14ac:dyDescent="0.25">
      <c r="B60" t="s">
        <v>89</v>
      </c>
      <c r="C60" t="s">
        <v>104</v>
      </c>
      <c r="D60">
        <v>5.0220240000001296E+16</v>
      </c>
      <c r="E60" s="1">
        <v>45357</v>
      </c>
      <c r="F60">
        <v>11696528976</v>
      </c>
      <c r="G60">
        <v>1</v>
      </c>
      <c r="H60" s="1">
        <v>45395</v>
      </c>
      <c r="K60" t="s">
        <v>3</v>
      </c>
      <c r="L60" s="1">
        <v>45390</v>
      </c>
      <c r="M60">
        <v>1</v>
      </c>
      <c r="N60">
        <v>-5</v>
      </c>
      <c r="O60">
        <v>-5</v>
      </c>
    </row>
    <row r="61" spans="2:15" x14ac:dyDescent="0.25">
      <c r="B61" t="s">
        <v>89</v>
      </c>
      <c r="C61" t="s">
        <v>105</v>
      </c>
      <c r="D61">
        <v>5.02202400000014E+16</v>
      </c>
      <c r="E61" s="1">
        <v>45357</v>
      </c>
      <c r="F61">
        <v>11696539733</v>
      </c>
      <c r="G61">
        <v>2</v>
      </c>
      <c r="H61" s="1">
        <v>45395</v>
      </c>
      <c r="K61" t="s">
        <v>3</v>
      </c>
      <c r="L61" s="1">
        <v>45390</v>
      </c>
      <c r="M61">
        <v>2</v>
      </c>
      <c r="N61">
        <v>-5</v>
      </c>
      <c r="O61">
        <v>-10</v>
      </c>
    </row>
    <row r="62" spans="2:15" x14ac:dyDescent="0.25">
      <c r="B62" t="s">
        <v>89</v>
      </c>
      <c r="C62" t="s">
        <v>106</v>
      </c>
      <c r="D62">
        <v>5.02202400000014E+16</v>
      </c>
      <c r="E62" s="1">
        <v>45357</v>
      </c>
      <c r="F62">
        <v>11696529181</v>
      </c>
      <c r="G62">
        <v>45</v>
      </c>
      <c r="H62" s="1">
        <v>45395</v>
      </c>
      <c r="K62" t="s">
        <v>3</v>
      </c>
      <c r="L62" s="1">
        <v>45390</v>
      </c>
      <c r="M62">
        <v>45</v>
      </c>
      <c r="N62">
        <v>-5</v>
      </c>
      <c r="O62">
        <v>-225</v>
      </c>
    </row>
    <row r="63" spans="2:15" x14ac:dyDescent="0.25">
      <c r="B63" t="s">
        <v>89</v>
      </c>
      <c r="C63" t="s">
        <v>107</v>
      </c>
      <c r="D63">
        <v>5.0220240000001504E+16</v>
      </c>
      <c r="E63" s="1">
        <v>45357</v>
      </c>
      <c r="F63">
        <v>11696610915</v>
      </c>
      <c r="G63">
        <v>31</v>
      </c>
      <c r="H63" s="1">
        <v>45395</v>
      </c>
      <c r="K63" t="s">
        <v>3</v>
      </c>
      <c r="L63" s="1">
        <v>45390</v>
      </c>
      <c r="M63">
        <v>31</v>
      </c>
      <c r="N63">
        <v>-5</v>
      </c>
      <c r="O63">
        <v>-155</v>
      </c>
    </row>
    <row r="64" spans="2:15" x14ac:dyDescent="0.25">
      <c r="B64" t="s">
        <v>89</v>
      </c>
      <c r="C64" t="s">
        <v>108</v>
      </c>
      <c r="D64">
        <v>5.0220240000001504E+16</v>
      </c>
      <c r="E64" s="1">
        <v>45357</v>
      </c>
      <c r="F64">
        <v>11696628152</v>
      </c>
      <c r="G64">
        <v>8</v>
      </c>
      <c r="H64" s="1">
        <v>45395</v>
      </c>
      <c r="K64" t="s">
        <v>3</v>
      </c>
      <c r="L64" s="1">
        <v>45390</v>
      </c>
      <c r="M64">
        <v>8</v>
      </c>
      <c r="N64">
        <v>-5</v>
      </c>
      <c r="O64">
        <v>-40</v>
      </c>
    </row>
    <row r="65" spans="2:15" x14ac:dyDescent="0.25">
      <c r="B65" t="s">
        <v>89</v>
      </c>
      <c r="C65" t="s">
        <v>109</v>
      </c>
      <c r="D65">
        <v>5.0220240000001504E+16</v>
      </c>
      <c r="E65" s="1">
        <v>45357</v>
      </c>
      <c r="F65">
        <v>11696628843</v>
      </c>
      <c r="G65">
        <v>2</v>
      </c>
      <c r="H65" s="1">
        <v>45395</v>
      </c>
      <c r="K65" t="s">
        <v>3</v>
      </c>
      <c r="L65" s="1">
        <v>45390</v>
      </c>
      <c r="M65">
        <v>2</v>
      </c>
      <c r="N65">
        <v>-5</v>
      </c>
      <c r="O65">
        <v>-10</v>
      </c>
    </row>
    <row r="66" spans="2:15" x14ac:dyDescent="0.25">
      <c r="B66" t="s">
        <v>89</v>
      </c>
      <c r="C66" t="s">
        <v>110</v>
      </c>
      <c r="D66">
        <v>5.0220240000001504E+16</v>
      </c>
      <c r="E66" s="1">
        <v>45357</v>
      </c>
      <c r="F66">
        <v>11696630844</v>
      </c>
      <c r="G66">
        <v>4</v>
      </c>
      <c r="H66" s="1">
        <v>45395</v>
      </c>
      <c r="K66" t="s">
        <v>3</v>
      </c>
      <c r="L66" s="1">
        <v>45390</v>
      </c>
      <c r="M66">
        <v>4</v>
      </c>
      <c r="N66">
        <v>-5</v>
      </c>
      <c r="O66">
        <v>-20</v>
      </c>
    </row>
    <row r="67" spans="2:15" x14ac:dyDescent="0.25">
      <c r="B67" t="s">
        <v>89</v>
      </c>
      <c r="C67" t="s">
        <v>111</v>
      </c>
      <c r="D67">
        <v>5.0220240000001504E+16</v>
      </c>
      <c r="E67" s="1">
        <v>45357</v>
      </c>
      <c r="F67">
        <v>11696627314</v>
      </c>
      <c r="G67">
        <v>22</v>
      </c>
      <c r="H67" s="1">
        <v>45395</v>
      </c>
      <c r="K67" t="s">
        <v>3</v>
      </c>
      <c r="L67" s="1">
        <v>45390</v>
      </c>
      <c r="M67">
        <v>22</v>
      </c>
      <c r="N67">
        <v>-5</v>
      </c>
      <c r="O67">
        <v>-110</v>
      </c>
    </row>
    <row r="68" spans="2:15" x14ac:dyDescent="0.25">
      <c r="B68" t="s">
        <v>89</v>
      </c>
      <c r="C68" t="s">
        <v>112</v>
      </c>
      <c r="D68">
        <v>5.02202400000016E+16</v>
      </c>
      <c r="E68" s="1">
        <v>45357</v>
      </c>
      <c r="F68">
        <v>11696684306</v>
      </c>
      <c r="G68">
        <v>2</v>
      </c>
      <c r="H68" s="1">
        <v>45395</v>
      </c>
      <c r="K68" t="s">
        <v>3</v>
      </c>
      <c r="L68" s="1">
        <v>45390</v>
      </c>
      <c r="M68">
        <v>2</v>
      </c>
      <c r="N68">
        <v>-5</v>
      </c>
      <c r="O68">
        <v>-10</v>
      </c>
    </row>
    <row r="69" spans="2:15" x14ac:dyDescent="0.25">
      <c r="B69" t="s">
        <v>89</v>
      </c>
      <c r="C69" t="s">
        <v>91</v>
      </c>
      <c r="D69">
        <v>5.02202400000014E+16</v>
      </c>
      <c r="E69" s="1">
        <v>45357</v>
      </c>
      <c r="F69">
        <v>11696576978</v>
      </c>
      <c r="G69">
        <v>92</v>
      </c>
      <c r="H69" s="1">
        <v>45395</v>
      </c>
      <c r="K69" t="s">
        <v>3</v>
      </c>
      <c r="L69" s="1">
        <v>45391</v>
      </c>
      <c r="M69">
        <v>92</v>
      </c>
      <c r="N69">
        <v>-4</v>
      </c>
      <c r="O69">
        <v>-368</v>
      </c>
    </row>
    <row r="70" spans="2:15" x14ac:dyDescent="0.25">
      <c r="B70" t="s">
        <v>89</v>
      </c>
      <c r="C70" t="s">
        <v>113</v>
      </c>
      <c r="D70">
        <v>5.02202400000014E+16</v>
      </c>
      <c r="E70" s="1">
        <v>45357</v>
      </c>
      <c r="F70">
        <v>11696553399</v>
      </c>
      <c r="G70">
        <v>89</v>
      </c>
      <c r="H70" s="1">
        <v>45395</v>
      </c>
      <c r="K70" t="s">
        <v>3</v>
      </c>
      <c r="L70" s="1">
        <v>45390</v>
      </c>
      <c r="M70">
        <v>89</v>
      </c>
      <c r="N70">
        <v>-5</v>
      </c>
      <c r="O70">
        <v>-445</v>
      </c>
    </row>
    <row r="71" spans="2:15" x14ac:dyDescent="0.25">
      <c r="B71" t="s">
        <v>89</v>
      </c>
      <c r="C71" t="s">
        <v>114</v>
      </c>
      <c r="D71">
        <v>5.02202400000014E+16</v>
      </c>
      <c r="E71" s="1">
        <v>45357</v>
      </c>
      <c r="F71">
        <v>11696568870</v>
      </c>
      <c r="G71">
        <v>4</v>
      </c>
      <c r="H71" s="1">
        <v>45395</v>
      </c>
      <c r="K71" t="s">
        <v>3</v>
      </c>
      <c r="L71" s="1">
        <v>45390</v>
      </c>
      <c r="M71">
        <v>4</v>
      </c>
      <c r="N71">
        <v>-5</v>
      </c>
      <c r="O71">
        <v>-20</v>
      </c>
    </row>
    <row r="72" spans="2:15" x14ac:dyDescent="0.25">
      <c r="B72" t="s">
        <v>89</v>
      </c>
      <c r="C72" t="s">
        <v>115</v>
      </c>
      <c r="D72">
        <v>5.0220240000001504E+16</v>
      </c>
      <c r="E72" s="1">
        <v>45357</v>
      </c>
      <c r="F72">
        <v>11696628459</v>
      </c>
      <c r="G72">
        <v>22</v>
      </c>
      <c r="H72" s="1">
        <v>45395</v>
      </c>
      <c r="K72" t="s">
        <v>3</v>
      </c>
      <c r="L72" s="1">
        <v>45390</v>
      </c>
      <c r="M72">
        <v>22</v>
      </c>
      <c r="N72">
        <v>-5</v>
      </c>
      <c r="O72">
        <v>-110</v>
      </c>
    </row>
    <row r="73" spans="2:15" x14ac:dyDescent="0.25">
      <c r="B73" t="s">
        <v>89</v>
      </c>
      <c r="C73" t="s">
        <v>116</v>
      </c>
      <c r="D73">
        <v>5.02202400000016E+16</v>
      </c>
      <c r="E73" s="1">
        <v>45357</v>
      </c>
      <c r="F73">
        <v>11696677051</v>
      </c>
      <c r="G73">
        <v>3</v>
      </c>
      <c r="H73" s="1">
        <v>45395</v>
      </c>
      <c r="K73" t="s">
        <v>3</v>
      </c>
      <c r="L73" s="1">
        <v>45390</v>
      </c>
      <c r="M73">
        <v>3</v>
      </c>
      <c r="N73">
        <v>-5</v>
      </c>
      <c r="O73">
        <v>-15</v>
      </c>
    </row>
    <row r="74" spans="2:15" x14ac:dyDescent="0.25">
      <c r="B74" t="s">
        <v>89</v>
      </c>
      <c r="C74" t="s">
        <v>117</v>
      </c>
      <c r="D74">
        <v>5.02202400000016E+16</v>
      </c>
      <c r="E74" s="1">
        <v>45357</v>
      </c>
      <c r="F74">
        <v>11696677348</v>
      </c>
      <c r="G74">
        <v>4</v>
      </c>
      <c r="H74" s="1">
        <v>45395</v>
      </c>
      <c r="K74" t="s">
        <v>3</v>
      </c>
      <c r="L74" s="1">
        <v>45390</v>
      </c>
      <c r="M74">
        <v>4</v>
      </c>
      <c r="N74">
        <v>-5</v>
      </c>
      <c r="O74">
        <v>-20</v>
      </c>
    </row>
    <row r="75" spans="2:15" x14ac:dyDescent="0.25">
      <c r="B75" t="s">
        <v>89</v>
      </c>
      <c r="C75" t="s">
        <v>118</v>
      </c>
      <c r="D75">
        <v>5.0220240000001504E+16</v>
      </c>
      <c r="E75" s="1">
        <v>45357</v>
      </c>
      <c r="F75">
        <v>11696629514</v>
      </c>
      <c r="G75">
        <v>2</v>
      </c>
      <c r="H75" s="1">
        <v>45395</v>
      </c>
      <c r="K75" t="s">
        <v>3</v>
      </c>
      <c r="L75" s="1">
        <v>45390</v>
      </c>
      <c r="M75">
        <v>2</v>
      </c>
      <c r="N75">
        <v>-5</v>
      </c>
      <c r="O75">
        <v>-10</v>
      </c>
    </row>
    <row r="76" spans="2:15" x14ac:dyDescent="0.25">
      <c r="B76" t="s">
        <v>89</v>
      </c>
      <c r="C76" t="s">
        <v>119</v>
      </c>
      <c r="D76">
        <v>5.0220240000001504E+16</v>
      </c>
      <c r="E76" s="1">
        <v>45357</v>
      </c>
      <c r="F76">
        <v>11696629164</v>
      </c>
      <c r="G76">
        <v>93</v>
      </c>
      <c r="H76" s="1">
        <v>45395</v>
      </c>
      <c r="K76" t="s">
        <v>3</v>
      </c>
      <c r="L76" s="1">
        <v>45390</v>
      </c>
      <c r="M76">
        <v>93</v>
      </c>
      <c r="N76">
        <v>-5</v>
      </c>
      <c r="O76">
        <v>-465</v>
      </c>
    </row>
    <row r="77" spans="2:15" x14ac:dyDescent="0.25">
      <c r="B77" t="s">
        <v>89</v>
      </c>
      <c r="C77" t="s">
        <v>120</v>
      </c>
      <c r="D77">
        <v>5.0220240000001504E+16</v>
      </c>
      <c r="E77" s="1">
        <v>45357</v>
      </c>
      <c r="F77">
        <v>11696629841</v>
      </c>
      <c r="G77">
        <v>34</v>
      </c>
      <c r="H77" s="1">
        <v>45395</v>
      </c>
      <c r="K77" t="s">
        <v>3</v>
      </c>
      <c r="L77" s="1">
        <v>45390</v>
      </c>
      <c r="M77">
        <v>34</v>
      </c>
      <c r="N77">
        <v>-5</v>
      </c>
      <c r="O77">
        <v>-170</v>
      </c>
    </row>
    <row r="78" spans="2:15" x14ac:dyDescent="0.25">
      <c r="B78" t="s">
        <v>89</v>
      </c>
      <c r="C78" t="s">
        <v>121</v>
      </c>
      <c r="D78">
        <v>5.0220240000001504E+16</v>
      </c>
      <c r="E78" s="1">
        <v>45357</v>
      </c>
      <c r="F78">
        <v>11696622586</v>
      </c>
      <c r="G78">
        <v>82</v>
      </c>
      <c r="H78" s="1">
        <v>45395</v>
      </c>
      <c r="K78" t="s">
        <v>3</v>
      </c>
      <c r="L78" s="1">
        <v>45391</v>
      </c>
      <c r="M78">
        <v>82</v>
      </c>
      <c r="N78">
        <v>-4</v>
      </c>
      <c r="O78">
        <v>-328</v>
      </c>
    </row>
    <row r="79" spans="2:15" x14ac:dyDescent="0.25">
      <c r="B79" t="s">
        <v>89</v>
      </c>
      <c r="C79" t="s">
        <v>122</v>
      </c>
      <c r="D79">
        <v>5.02202400000016E+16</v>
      </c>
      <c r="E79" s="1">
        <v>45357</v>
      </c>
      <c r="F79">
        <v>11696684582</v>
      </c>
      <c r="G79">
        <v>34</v>
      </c>
      <c r="H79" s="1">
        <v>45395</v>
      </c>
      <c r="K79" t="s">
        <v>3</v>
      </c>
      <c r="L79" s="1">
        <v>45390</v>
      </c>
      <c r="M79">
        <v>34</v>
      </c>
      <c r="N79">
        <v>-5</v>
      </c>
      <c r="O79">
        <v>-170</v>
      </c>
    </row>
    <row r="80" spans="2:15" x14ac:dyDescent="0.25">
      <c r="B80" t="s">
        <v>89</v>
      </c>
      <c r="C80" t="s">
        <v>123</v>
      </c>
      <c r="D80">
        <v>5.02202400000016E+16</v>
      </c>
      <c r="E80" s="1">
        <v>45357</v>
      </c>
      <c r="F80">
        <v>11696676395</v>
      </c>
      <c r="G80">
        <v>178</v>
      </c>
      <c r="H80" s="1">
        <v>45395</v>
      </c>
      <c r="K80" t="s">
        <v>3</v>
      </c>
      <c r="L80" s="1">
        <v>45390</v>
      </c>
      <c r="M80">
        <v>178</v>
      </c>
      <c r="N80">
        <v>-5</v>
      </c>
      <c r="O80">
        <v>-890</v>
      </c>
    </row>
    <row r="81" spans="2:15" x14ac:dyDescent="0.25">
      <c r="B81" t="s">
        <v>89</v>
      </c>
      <c r="C81" t="s">
        <v>124</v>
      </c>
      <c r="D81">
        <v>5.02202400000016E+16</v>
      </c>
      <c r="E81" s="1">
        <v>45357</v>
      </c>
      <c r="F81">
        <v>11696684089</v>
      </c>
      <c r="G81">
        <v>728</v>
      </c>
      <c r="H81" s="1">
        <v>45395</v>
      </c>
      <c r="K81" t="s">
        <v>3</v>
      </c>
      <c r="L81" s="1">
        <v>45391</v>
      </c>
      <c r="M81">
        <v>728</v>
      </c>
      <c r="N81">
        <v>-4</v>
      </c>
      <c r="O81">
        <v>-2912</v>
      </c>
    </row>
    <row r="82" spans="2:15" x14ac:dyDescent="0.25">
      <c r="B82" t="s">
        <v>89</v>
      </c>
      <c r="C82" t="s">
        <v>125</v>
      </c>
      <c r="D82">
        <v>5.02202400000016E+16</v>
      </c>
      <c r="E82" s="1">
        <v>45357</v>
      </c>
      <c r="F82">
        <v>11696684852</v>
      </c>
      <c r="G82">
        <v>204</v>
      </c>
      <c r="H82" s="1">
        <v>45395</v>
      </c>
      <c r="K82" t="s">
        <v>3</v>
      </c>
      <c r="L82" s="1">
        <v>45390</v>
      </c>
      <c r="M82">
        <v>204</v>
      </c>
      <c r="N82">
        <v>-5</v>
      </c>
      <c r="O82">
        <v>-1020</v>
      </c>
    </row>
    <row r="83" spans="2:15" x14ac:dyDescent="0.25">
      <c r="B83" t="s">
        <v>89</v>
      </c>
      <c r="C83" t="s">
        <v>126</v>
      </c>
      <c r="D83">
        <v>5.0220240000001296E+16</v>
      </c>
      <c r="E83" s="1">
        <v>45357</v>
      </c>
      <c r="F83">
        <v>11699977968</v>
      </c>
      <c r="G83">
        <v>390</v>
      </c>
      <c r="H83" s="1">
        <v>45395</v>
      </c>
      <c r="K83" t="s">
        <v>3</v>
      </c>
      <c r="L83" s="1">
        <v>45390</v>
      </c>
      <c r="M83">
        <v>390</v>
      </c>
      <c r="N83">
        <v>-5</v>
      </c>
      <c r="O83">
        <v>-1950</v>
      </c>
    </row>
    <row r="84" spans="2:15" x14ac:dyDescent="0.25">
      <c r="B84" t="s">
        <v>89</v>
      </c>
      <c r="C84" t="s">
        <v>127</v>
      </c>
      <c r="D84">
        <v>5.02202400000014E+16</v>
      </c>
      <c r="E84" s="1">
        <v>45357</v>
      </c>
      <c r="F84">
        <v>11699977763</v>
      </c>
      <c r="G84">
        <v>181</v>
      </c>
      <c r="H84" s="1">
        <v>45395</v>
      </c>
      <c r="K84" t="s">
        <v>3</v>
      </c>
      <c r="L84" s="1">
        <v>45390</v>
      </c>
      <c r="M84">
        <v>181</v>
      </c>
      <c r="N84">
        <v>-5</v>
      </c>
      <c r="O84">
        <v>-905</v>
      </c>
    </row>
    <row r="85" spans="2:15" x14ac:dyDescent="0.25">
      <c r="B85" t="s">
        <v>89</v>
      </c>
      <c r="C85" t="s">
        <v>128</v>
      </c>
      <c r="D85">
        <v>5.02202400000014E+16</v>
      </c>
      <c r="E85" s="1">
        <v>45357</v>
      </c>
      <c r="F85">
        <v>11699977541</v>
      </c>
      <c r="G85">
        <v>2</v>
      </c>
      <c r="H85" s="1">
        <v>45395</v>
      </c>
      <c r="K85" t="s">
        <v>3</v>
      </c>
      <c r="L85" s="1">
        <v>45390</v>
      </c>
      <c r="M85">
        <v>2</v>
      </c>
      <c r="N85">
        <v>-5</v>
      </c>
      <c r="O85">
        <v>-10</v>
      </c>
    </row>
    <row r="86" spans="2:15" x14ac:dyDescent="0.25">
      <c r="B86" t="s">
        <v>89</v>
      </c>
      <c r="C86" t="s">
        <v>129</v>
      </c>
      <c r="D86">
        <v>5.0220240000004304E+16</v>
      </c>
      <c r="E86" s="1">
        <v>45427</v>
      </c>
      <c r="F86">
        <v>12167796374</v>
      </c>
      <c r="G86">
        <v>807</v>
      </c>
      <c r="H86" s="1">
        <v>45464</v>
      </c>
      <c r="K86" t="s">
        <v>3</v>
      </c>
      <c r="L86" s="1">
        <v>45457</v>
      </c>
      <c r="M86">
        <v>807</v>
      </c>
      <c r="N86">
        <v>-7</v>
      </c>
      <c r="O86">
        <v>-5649</v>
      </c>
    </row>
    <row r="87" spans="2:15" x14ac:dyDescent="0.25">
      <c r="B87" t="s">
        <v>89</v>
      </c>
      <c r="C87" t="s">
        <v>130</v>
      </c>
      <c r="D87">
        <v>5.0220240000004304E+16</v>
      </c>
      <c r="E87" s="1">
        <v>45427</v>
      </c>
      <c r="F87">
        <v>12167796541</v>
      </c>
      <c r="G87">
        <v>1235</v>
      </c>
      <c r="H87" s="1">
        <v>45464</v>
      </c>
      <c r="K87" t="s">
        <v>3</v>
      </c>
      <c r="L87" s="1">
        <v>45457</v>
      </c>
      <c r="M87">
        <v>1235</v>
      </c>
      <c r="N87">
        <v>-7</v>
      </c>
      <c r="O87">
        <v>-8645</v>
      </c>
    </row>
    <row r="88" spans="2:15" x14ac:dyDescent="0.25">
      <c r="B88" t="s">
        <v>89</v>
      </c>
      <c r="C88" t="s">
        <v>131</v>
      </c>
      <c r="D88">
        <v>5.0220240000004304E+16</v>
      </c>
      <c r="E88" s="1">
        <v>45427</v>
      </c>
      <c r="F88">
        <v>12167796213</v>
      </c>
      <c r="G88">
        <v>665</v>
      </c>
      <c r="H88" s="1">
        <v>45464</v>
      </c>
      <c r="K88" t="s">
        <v>3</v>
      </c>
      <c r="L88" s="1">
        <v>45457</v>
      </c>
      <c r="M88">
        <v>665</v>
      </c>
      <c r="N88">
        <v>-7</v>
      </c>
      <c r="O88">
        <v>-4655</v>
      </c>
    </row>
    <row r="89" spans="2:15" x14ac:dyDescent="0.25">
      <c r="B89" t="s">
        <v>89</v>
      </c>
      <c r="C89" t="s">
        <v>132</v>
      </c>
      <c r="D89">
        <v>5.0220240000004304E+16</v>
      </c>
      <c r="E89" s="1">
        <v>45427</v>
      </c>
      <c r="F89">
        <v>12167796710</v>
      </c>
      <c r="G89">
        <v>1693</v>
      </c>
      <c r="H89" s="1">
        <v>45464</v>
      </c>
      <c r="K89" t="s">
        <v>3</v>
      </c>
      <c r="L89" s="1">
        <v>45457</v>
      </c>
      <c r="M89">
        <v>1693</v>
      </c>
      <c r="N89">
        <v>-7</v>
      </c>
      <c r="O89">
        <v>-11851</v>
      </c>
    </row>
    <row r="90" spans="2:15" x14ac:dyDescent="0.25">
      <c r="B90" t="s">
        <v>133</v>
      </c>
      <c r="C90" t="s">
        <v>134</v>
      </c>
      <c r="D90" t="s">
        <v>135</v>
      </c>
      <c r="E90" s="1">
        <v>45382</v>
      </c>
      <c r="F90">
        <v>11891183912</v>
      </c>
      <c r="G90">
        <v>2754</v>
      </c>
      <c r="H90" s="1">
        <v>45423</v>
      </c>
      <c r="K90" t="s">
        <v>3</v>
      </c>
      <c r="L90" s="1">
        <v>45406</v>
      </c>
      <c r="M90">
        <v>2754</v>
      </c>
      <c r="N90">
        <v>-17</v>
      </c>
      <c r="O90">
        <v>-46818</v>
      </c>
    </row>
    <row r="91" spans="2:15" x14ac:dyDescent="0.25">
      <c r="B91" t="s">
        <v>136</v>
      </c>
      <c r="C91" t="s">
        <v>137</v>
      </c>
      <c r="D91" t="s">
        <v>138</v>
      </c>
      <c r="E91" s="1">
        <v>45399</v>
      </c>
      <c r="F91">
        <v>11938792687</v>
      </c>
      <c r="G91">
        <v>5458.5</v>
      </c>
      <c r="H91" s="1">
        <v>45430</v>
      </c>
      <c r="K91" t="s">
        <v>3</v>
      </c>
      <c r="L91" s="1">
        <v>45404</v>
      </c>
      <c r="M91">
        <v>5458.5</v>
      </c>
      <c r="N91">
        <v>-26</v>
      </c>
      <c r="O91">
        <v>-141921</v>
      </c>
    </row>
    <row r="92" spans="2:15" x14ac:dyDescent="0.25">
      <c r="B92" t="s">
        <v>139</v>
      </c>
      <c r="C92" t="s">
        <v>140</v>
      </c>
      <c r="D92">
        <v>6</v>
      </c>
      <c r="E92" s="1">
        <v>45419</v>
      </c>
      <c r="F92">
        <v>12057211465</v>
      </c>
      <c r="G92">
        <v>2800</v>
      </c>
      <c r="H92" s="1">
        <v>45449</v>
      </c>
      <c r="K92" t="s">
        <v>3</v>
      </c>
      <c r="L92" s="1">
        <v>45426</v>
      </c>
      <c r="M92">
        <v>2800</v>
      </c>
      <c r="N92">
        <v>-23</v>
      </c>
      <c r="O92">
        <v>-64400</v>
      </c>
    </row>
    <row r="93" spans="2:15" x14ac:dyDescent="0.25">
      <c r="B93" t="s">
        <v>141</v>
      </c>
      <c r="C93" t="s">
        <v>142</v>
      </c>
      <c r="D93" t="s">
        <v>143</v>
      </c>
      <c r="E93" s="1">
        <v>45457</v>
      </c>
      <c r="F93">
        <v>12368129768</v>
      </c>
      <c r="G93">
        <v>20.67</v>
      </c>
      <c r="H93" s="1">
        <v>45491</v>
      </c>
      <c r="K93" t="s">
        <v>3</v>
      </c>
      <c r="L93" s="1">
        <v>45467</v>
      </c>
      <c r="M93">
        <v>20.67</v>
      </c>
      <c r="N93">
        <v>-24</v>
      </c>
      <c r="O93">
        <v>-496.08</v>
      </c>
    </row>
    <row r="94" spans="2:15" x14ac:dyDescent="0.25">
      <c r="B94" t="s">
        <v>144</v>
      </c>
      <c r="C94" t="s">
        <v>145</v>
      </c>
      <c r="D94">
        <v>202</v>
      </c>
      <c r="E94" s="1">
        <v>45394</v>
      </c>
      <c r="F94">
        <v>11964035231</v>
      </c>
      <c r="G94">
        <v>2800</v>
      </c>
      <c r="H94" s="1">
        <v>45434</v>
      </c>
      <c r="K94" t="s">
        <v>3</v>
      </c>
      <c r="L94" s="1">
        <v>45419</v>
      </c>
      <c r="M94">
        <v>2800</v>
      </c>
      <c r="N94">
        <v>-15</v>
      </c>
      <c r="O94">
        <v>-42000</v>
      </c>
    </row>
    <row r="95" spans="2:15" x14ac:dyDescent="0.25">
      <c r="B95" t="s">
        <v>146</v>
      </c>
      <c r="C95" t="s">
        <v>147</v>
      </c>
      <c r="D95">
        <v>102</v>
      </c>
      <c r="E95" s="1">
        <v>45450</v>
      </c>
      <c r="F95">
        <v>12282624126</v>
      </c>
      <c r="G95">
        <v>121.6</v>
      </c>
      <c r="H95" s="1">
        <v>45480</v>
      </c>
      <c r="K95" t="s">
        <v>3</v>
      </c>
      <c r="L95" s="1">
        <v>45468</v>
      </c>
      <c r="M95">
        <v>121.6</v>
      </c>
      <c r="N95">
        <v>-12</v>
      </c>
      <c r="O95">
        <v>-1459.2</v>
      </c>
    </row>
    <row r="96" spans="2:15" x14ac:dyDescent="0.25">
      <c r="B96" t="s">
        <v>146</v>
      </c>
      <c r="C96" t="s">
        <v>147</v>
      </c>
      <c r="D96">
        <v>103</v>
      </c>
      <c r="E96" s="1">
        <v>45450</v>
      </c>
      <c r="F96">
        <v>12282567458</v>
      </c>
      <c r="G96">
        <v>239.6</v>
      </c>
      <c r="H96" s="1">
        <v>45480</v>
      </c>
      <c r="K96" t="s">
        <v>3</v>
      </c>
      <c r="L96" s="1">
        <v>45468</v>
      </c>
      <c r="M96">
        <v>239.6</v>
      </c>
      <c r="N96">
        <v>-12</v>
      </c>
      <c r="O96">
        <v>-2875.2</v>
      </c>
    </row>
    <row r="97" spans="2:15" x14ac:dyDescent="0.25">
      <c r="B97" t="s">
        <v>146</v>
      </c>
      <c r="C97" t="s">
        <v>147</v>
      </c>
      <c r="D97">
        <v>104</v>
      </c>
      <c r="E97" s="1">
        <v>45450</v>
      </c>
      <c r="F97">
        <v>12282563529</v>
      </c>
      <c r="G97">
        <v>423.43</v>
      </c>
      <c r="H97" s="1">
        <v>45480</v>
      </c>
      <c r="K97" t="s">
        <v>3</v>
      </c>
      <c r="L97" s="1">
        <v>45468</v>
      </c>
      <c r="M97">
        <v>423.43</v>
      </c>
      <c r="N97">
        <v>-12</v>
      </c>
      <c r="O97">
        <v>-5081.16</v>
      </c>
    </row>
    <row r="98" spans="2:15" x14ac:dyDescent="0.25">
      <c r="B98" t="s">
        <v>146</v>
      </c>
      <c r="C98" t="s">
        <v>147</v>
      </c>
      <c r="D98">
        <v>96</v>
      </c>
      <c r="E98" s="1">
        <v>45450</v>
      </c>
      <c r="F98">
        <v>12282607915</v>
      </c>
      <c r="G98">
        <v>853.62</v>
      </c>
      <c r="H98" s="1">
        <v>45480</v>
      </c>
      <c r="K98" t="s">
        <v>3</v>
      </c>
      <c r="L98" s="1">
        <v>45468</v>
      </c>
      <c r="M98">
        <v>853.62</v>
      </c>
      <c r="N98">
        <v>-12</v>
      </c>
      <c r="O98">
        <v>-10243.44</v>
      </c>
    </row>
    <row r="99" spans="2:15" x14ac:dyDescent="0.25">
      <c r="B99" t="s">
        <v>146</v>
      </c>
      <c r="C99" t="s">
        <v>147</v>
      </c>
      <c r="D99">
        <v>99</v>
      </c>
      <c r="E99" s="1">
        <v>45450</v>
      </c>
      <c r="F99">
        <v>12282603118</v>
      </c>
      <c r="G99">
        <v>451.08</v>
      </c>
      <c r="H99" s="1">
        <v>45480</v>
      </c>
      <c r="K99" t="s">
        <v>3</v>
      </c>
      <c r="L99" s="1">
        <v>45468</v>
      </c>
      <c r="M99">
        <v>451.08</v>
      </c>
      <c r="N99">
        <v>-12</v>
      </c>
      <c r="O99">
        <v>-5412.96</v>
      </c>
    </row>
    <row r="100" spans="2:15" x14ac:dyDescent="0.25">
      <c r="B100" t="s">
        <v>146</v>
      </c>
      <c r="C100" t="s">
        <v>147</v>
      </c>
      <c r="D100">
        <v>98</v>
      </c>
      <c r="E100" s="1">
        <v>45450</v>
      </c>
      <c r="F100">
        <v>12282568373</v>
      </c>
      <c r="G100">
        <v>303</v>
      </c>
      <c r="H100" s="1">
        <v>45480</v>
      </c>
      <c r="K100" t="s">
        <v>3</v>
      </c>
      <c r="L100" s="1">
        <v>45468</v>
      </c>
      <c r="M100">
        <v>303</v>
      </c>
      <c r="N100">
        <v>-12</v>
      </c>
      <c r="O100">
        <v>-3636</v>
      </c>
    </row>
    <row r="101" spans="2:15" x14ac:dyDescent="0.25">
      <c r="B101" t="s">
        <v>146</v>
      </c>
      <c r="C101" t="s">
        <v>147</v>
      </c>
      <c r="D101">
        <v>95</v>
      </c>
      <c r="E101" s="1">
        <v>45450</v>
      </c>
      <c r="F101">
        <v>12282603276</v>
      </c>
      <c r="G101">
        <v>10</v>
      </c>
      <c r="H101" s="1">
        <v>45480</v>
      </c>
      <c r="K101" t="s">
        <v>3</v>
      </c>
      <c r="L101" s="1">
        <v>45468</v>
      </c>
      <c r="M101">
        <v>10</v>
      </c>
      <c r="N101">
        <v>-12</v>
      </c>
      <c r="O101">
        <v>-120</v>
      </c>
    </row>
    <row r="102" spans="2:15" x14ac:dyDescent="0.25">
      <c r="B102" t="s">
        <v>146</v>
      </c>
      <c r="C102" t="s">
        <v>147</v>
      </c>
      <c r="D102">
        <v>97</v>
      </c>
      <c r="E102" s="1">
        <v>45450</v>
      </c>
      <c r="F102">
        <v>12282590332</v>
      </c>
      <c r="G102">
        <v>518.89</v>
      </c>
      <c r="H102" s="1">
        <v>45480</v>
      </c>
      <c r="K102" t="s">
        <v>3</v>
      </c>
      <c r="L102" s="1">
        <v>45468</v>
      </c>
      <c r="M102">
        <v>518.89</v>
      </c>
      <c r="N102">
        <v>-12</v>
      </c>
      <c r="O102">
        <v>-6226.68</v>
      </c>
    </row>
    <row r="103" spans="2:15" x14ac:dyDescent="0.25">
      <c r="B103" t="s">
        <v>146</v>
      </c>
      <c r="C103" t="s">
        <v>147</v>
      </c>
      <c r="D103">
        <v>101</v>
      </c>
      <c r="E103" s="1">
        <v>45450</v>
      </c>
      <c r="F103">
        <v>12282643149</v>
      </c>
      <c r="G103">
        <v>135.80000000000001</v>
      </c>
      <c r="H103" s="1">
        <v>45480</v>
      </c>
      <c r="K103" t="s">
        <v>3</v>
      </c>
      <c r="L103" s="1">
        <v>45468</v>
      </c>
      <c r="M103">
        <v>135.80000000000001</v>
      </c>
      <c r="N103">
        <v>-12</v>
      </c>
      <c r="O103">
        <v>-1629.6</v>
      </c>
    </row>
    <row r="104" spans="2:15" x14ac:dyDescent="0.25">
      <c r="B104" t="s">
        <v>146</v>
      </c>
      <c r="C104" t="s">
        <v>147</v>
      </c>
      <c r="D104">
        <v>100</v>
      </c>
      <c r="E104" s="1">
        <v>45450</v>
      </c>
      <c r="F104">
        <v>12282651067</v>
      </c>
      <c r="G104">
        <v>121.6</v>
      </c>
      <c r="H104" s="1">
        <v>45480</v>
      </c>
      <c r="K104" t="s">
        <v>3</v>
      </c>
      <c r="L104" s="1">
        <v>45468</v>
      </c>
      <c r="M104">
        <v>121.6</v>
      </c>
      <c r="N104">
        <v>-12</v>
      </c>
      <c r="O104">
        <v>-1459.2</v>
      </c>
    </row>
    <row r="105" spans="2:15" x14ac:dyDescent="0.25">
      <c r="B105" t="s">
        <v>148</v>
      </c>
      <c r="C105" t="s">
        <v>149</v>
      </c>
      <c r="D105" t="s">
        <v>150</v>
      </c>
      <c r="E105" s="1">
        <v>45412</v>
      </c>
      <c r="F105">
        <v>12028014207</v>
      </c>
      <c r="G105">
        <v>4083.6</v>
      </c>
      <c r="H105" s="1">
        <v>45445</v>
      </c>
      <c r="K105" t="s">
        <v>3</v>
      </c>
      <c r="L105" s="1">
        <v>45425</v>
      </c>
      <c r="M105">
        <v>4083.6</v>
      </c>
      <c r="N105">
        <v>-20</v>
      </c>
      <c r="O105">
        <v>-81672</v>
      </c>
    </row>
    <row r="106" spans="2:15" x14ac:dyDescent="0.25">
      <c r="B106" t="s">
        <v>148</v>
      </c>
      <c r="C106" t="s">
        <v>151</v>
      </c>
      <c r="D106" t="s">
        <v>152</v>
      </c>
      <c r="E106" s="1">
        <v>45441</v>
      </c>
      <c r="F106">
        <v>12247792321</v>
      </c>
      <c r="G106">
        <v>157.19999999999999</v>
      </c>
      <c r="H106" s="1">
        <v>45476</v>
      </c>
      <c r="K106" t="s">
        <v>3</v>
      </c>
      <c r="L106" s="1">
        <v>45461</v>
      </c>
      <c r="M106">
        <v>157.19999999999999</v>
      </c>
      <c r="N106">
        <v>-15</v>
      </c>
      <c r="O106">
        <v>-2358</v>
      </c>
    </row>
    <row r="107" spans="2:15" x14ac:dyDescent="0.25">
      <c r="B107" t="s">
        <v>153</v>
      </c>
      <c r="C107" t="s">
        <v>154</v>
      </c>
      <c r="D107" t="s">
        <v>155</v>
      </c>
      <c r="E107" s="1">
        <v>45382</v>
      </c>
      <c r="F107">
        <v>11876598801</v>
      </c>
      <c r="G107">
        <v>16731.89</v>
      </c>
      <c r="H107" s="1">
        <v>45422</v>
      </c>
      <c r="K107" t="s">
        <v>3</v>
      </c>
      <c r="L107" s="1">
        <v>45404</v>
      </c>
      <c r="M107">
        <v>16731.89</v>
      </c>
      <c r="N107">
        <v>-18</v>
      </c>
      <c r="O107">
        <v>-301174.02</v>
      </c>
    </row>
    <row r="108" spans="2:15" x14ac:dyDescent="0.25">
      <c r="B108" t="s">
        <v>156</v>
      </c>
      <c r="C108" t="s">
        <v>157</v>
      </c>
      <c r="D108" t="s">
        <v>158</v>
      </c>
      <c r="E108" s="1">
        <v>45362</v>
      </c>
      <c r="F108">
        <v>11753956699</v>
      </c>
      <c r="G108">
        <v>43223.67</v>
      </c>
      <c r="H108" s="1">
        <v>45412</v>
      </c>
      <c r="K108" t="s">
        <v>3</v>
      </c>
      <c r="L108" s="1">
        <v>45386</v>
      </c>
      <c r="M108">
        <v>43223.67</v>
      </c>
      <c r="N108">
        <v>-26</v>
      </c>
      <c r="O108">
        <v>-1123815.42</v>
      </c>
    </row>
    <row r="109" spans="2:15" x14ac:dyDescent="0.25">
      <c r="B109" t="s">
        <v>156</v>
      </c>
      <c r="C109" t="s">
        <v>159</v>
      </c>
      <c r="D109" t="s">
        <v>160</v>
      </c>
      <c r="E109" s="1">
        <v>45406</v>
      </c>
      <c r="F109">
        <v>12038915509</v>
      </c>
      <c r="G109">
        <v>43223.67</v>
      </c>
      <c r="H109" s="1">
        <v>45446</v>
      </c>
      <c r="K109" t="s">
        <v>3</v>
      </c>
      <c r="L109" s="1">
        <v>45426</v>
      </c>
      <c r="M109">
        <v>43223.67</v>
      </c>
      <c r="N109">
        <v>-20</v>
      </c>
      <c r="O109">
        <v>-864473.4</v>
      </c>
    </row>
    <row r="110" spans="2:15" x14ac:dyDescent="0.25">
      <c r="B110" t="s">
        <v>156</v>
      </c>
      <c r="C110" t="s">
        <v>161</v>
      </c>
      <c r="D110" t="s">
        <v>162</v>
      </c>
      <c r="E110" s="1">
        <v>45428</v>
      </c>
      <c r="F110">
        <v>12167995010</v>
      </c>
      <c r="G110">
        <v>43223.67</v>
      </c>
      <c r="H110" s="1">
        <v>45464</v>
      </c>
      <c r="K110" t="s">
        <v>3</v>
      </c>
      <c r="L110" s="1">
        <v>45440</v>
      </c>
      <c r="M110">
        <v>43223.67</v>
      </c>
      <c r="N110">
        <v>-24</v>
      </c>
      <c r="O110">
        <v>-1037368.08</v>
      </c>
    </row>
    <row r="111" spans="2:15" x14ac:dyDescent="0.25">
      <c r="B111" t="s">
        <v>163</v>
      </c>
      <c r="C111" t="s">
        <v>164</v>
      </c>
      <c r="D111" t="s">
        <v>165</v>
      </c>
      <c r="E111" s="1">
        <v>45442</v>
      </c>
      <c r="F111">
        <v>12223848389</v>
      </c>
      <c r="G111">
        <v>183.16</v>
      </c>
      <c r="H111" s="1">
        <v>45473</v>
      </c>
      <c r="K111" t="s">
        <v>3</v>
      </c>
      <c r="L111" s="1">
        <v>45461</v>
      </c>
      <c r="M111">
        <v>183.16</v>
      </c>
      <c r="N111">
        <v>-12</v>
      </c>
      <c r="O111">
        <v>-2197.92</v>
      </c>
    </row>
    <row r="112" spans="2:15" x14ac:dyDescent="0.25">
      <c r="B112" t="s">
        <v>166</v>
      </c>
      <c r="C112" t="s">
        <v>167</v>
      </c>
      <c r="D112">
        <v>5200009099</v>
      </c>
      <c r="E112" s="1">
        <v>45382</v>
      </c>
      <c r="F112">
        <v>11905575214</v>
      </c>
      <c r="G112">
        <v>31139.5</v>
      </c>
      <c r="H112" s="1">
        <v>45425</v>
      </c>
      <c r="K112" t="s">
        <v>3</v>
      </c>
      <c r="L112" s="1">
        <v>45404</v>
      </c>
      <c r="M112">
        <v>31139.5</v>
      </c>
      <c r="N112">
        <v>-21</v>
      </c>
      <c r="O112">
        <v>-653929.5</v>
      </c>
    </row>
    <row r="113" spans="2:15" x14ac:dyDescent="0.25">
      <c r="B113" t="s">
        <v>166</v>
      </c>
      <c r="C113" t="s">
        <v>168</v>
      </c>
      <c r="D113">
        <v>5200009096</v>
      </c>
      <c r="E113" s="1">
        <v>45382</v>
      </c>
      <c r="F113">
        <v>11905575134</v>
      </c>
      <c r="G113">
        <v>2342.1999999999998</v>
      </c>
      <c r="H113" s="1">
        <v>45425</v>
      </c>
      <c r="K113" t="s">
        <v>3</v>
      </c>
      <c r="L113" s="1">
        <v>45404</v>
      </c>
      <c r="M113">
        <v>2342.1999999999998</v>
      </c>
      <c r="N113">
        <v>-21</v>
      </c>
      <c r="O113">
        <v>-49186.2</v>
      </c>
    </row>
    <row r="114" spans="2:15" x14ac:dyDescent="0.25">
      <c r="B114" t="s">
        <v>166</v>
      </c>
      <c r="C114" t="s">
        <v>169</v>
      </c>
      <c r="D114">
        <v>5200009100</v>
      </c>
      <c r="E114" s="1">
        <v>45382</v>
      </c>
      <c r="F114">
        <v>11905575242</v>
      </c>
      <c r="G114">
        <v>4238.5</v>
      </c>
      <c r="H114" s="1">
        <v>45425</v>
      </c>
      <c r="K114" t="s">
        <v>3</v>
      </c>
      <c r="L114" s="1">
        <v>45404</v>
      </c>
      <c r="M114">
        <v>4238.5</v>
      </c>
      <c r="N114">
        <v>-21</v>
      </c>
      <c r="O114">
        <v>-89008.5</v>
      </c>
    </row>
    <row r="115" spans="2:15" x14ac:dyDescent="0.25">
      <c r="B115" t="s">
        <v>166</v>
      </c>
      <c r="C115" t="s">
        <v>170</v>
      </c>
      <c r="D115">
        <v>5200009097</v>
      </c>
      <c r="E115" s="1">
        <v>45382</v>
      </c>
      <c r="F115">
        <v>11905575155</v>
      </c>
      <c r="G115">
        <v>646.79999999999995</v>
      </c>
      <c r="H115" s="1">
        <v>45425</v>
      </c>
      <c r="K115" t="s">
        <v>3</v>
      </c>
      <c r="L115" s="1">
        <v>45404</v>
      </c>
      <c r="M115">
        <v>646.79999999999995</v>
      </c>
      <c r="N115">
        <v>-21</v>
      </c>
      <c r="O115">
        <v>-13582.8</v>
      </c>
    </row>
    <row r="116" spans="2:15" x14ac:dyDescent="0.25">
      <c r="B116" t="s">
        <v>166</v>
      </c>
      <c r="C116" t="s">
        <v>171</v>
      </c>
      <c r="D116">
        <v>5200009101</v>
      </c>
      <c r="E116" s="1">
        <v>45382</v>
      </c>
      <c r="F116">
        <v>11905575283</v>
      </c>
      <c r="G116">
        <v>4071.9</v>
      </c>
      <c r="H116" s="1">
        <v>45425</v>
      </c>
      <c r="K116" t="s">
        <v>3</v>
      </c>
      <c r="L116" s="1">
        <v>45404</v>
      </c>
      <c r="M116">
        <v>4071.9</v>
      </c>
      <c r="N116">
        <v>-21</v>
      </c>
      <c r="O116">
        <v>-85509.9</v>
      </c>
    </row>
    <row r="117" spans="2:15" x14ac:dyDescent="0.25">
      <c r="B117" t="s">
        <v>166</v>
      </c>
      <c r="C117" t="s">
        <v>172</v>
      </c>
      <c r="D117">
        <v>5200009098</v>
      </c>
      <c r="E117" s="1">
        <v>45382</v>
      </c>
      <c r="F117">
        <v>11905575192</v>
      </c>
      <c r="G117">
        <v>10241</v>
      </c>
      <c r="H117" s="1">
        <v>45425</v>
      </c>
      <c r="K117" t="s">
        <v>3</v>
      </c>
      <c r="L117" s="1">
        <v>45404</v>
      </c>
      <c r="M117">
        <v>10241</v>
      </c>
      <c r="N117">
        <v>-21</v>
      </c>
      <c r="O117">
        <v>-215061</v>
      </c>
    </row>
    <row r="118" spans="2:15" x14ac:dyDescent="0.25">
      <c r="B118" t="s">
        <v>166</v>
      </c>
      <c r="C118" t="s">
        <v>173</v>
      </c>
      <c r="D118">
        <v>5200010763</v>
      </c>
      <c r="E118" s="1">
        <v>45412</v>
      </c>
      <c r="F118">
        <v>12071443693</v>
      </c>
      <c r="G118">
        <v>3640.7</v>
      </c>
      <c r="H118" s="1">
        <v>45451</v>
      </c>
      <c r="K118" t="s">
        <v>3</v>
      </c>
      <c r="L118" s="1">
        <v>45434</v>
      </c>
      <c r="M118">
        <v>3640.7</v>
      </c>
      <c r="N118">
        <v>-17</v>
      </c>
      <c r="O118">
        <v>-61891.9</v>
      </c>
    </row>
    <row r="119" spans="2:15" x14ac:dyDescent="0.25">
      <c r="B119" t="s">
        <v>166</v>
      </c>
      <c r="C119" t="s">
        <v>174</v>
      </c>
      <c r="D119">
        <v>5200010760</v>
      </c>
      <c r="E119" s="1">
        <v>45412</v>
      </c>
      <c r="F119">
        <v>12071443533</v>
      </c>
      <c r="G119">
        <v>10167.5</v>
      </c>
      <c r="H119" s="1">
        <v>45451</v>
      </c>
      <c r="K119" t="s">
        <v>3</v>
      </c>
      <c r="L119" s="1">
        <v>45434</v>
      </c>
      <c r="M119">
        <v>10167.5</v>
      </c>
      <c r="N119">
        <v>-17</v>
      </c>
      <c r="O119">
        <v>-172847.5</v>
      </c>
    </row>
    <row r="120" spans="2:15" x14ac:dyDescent="0.25">
      <c r="B120" t="s">
        <v>166</v>
      </c>
      <c r="C120" t="s">
        <v>175</v>
      </c>
      <c r="D120">
        <v>5200010762</v>
      </c>
      <c r="E120" s="1">
        <v>45412</v>
      </c>
      <c r="F120">
        <v>12071443625</v>
      </c>
      <c r="G120">
        <v>4645.2</v>
      </c>
      <c r="H120" s="1">
        <v>45451</v>
      </c>
      <c r="K120" t="s">
        <v>3</v>
      </c>
      <c r="L120" s="1">
        <v>45434</v>
      </c>
      <c r="M120">
        <v>4645.2</v>
      </c>
      <c r="N120">
        <v>-17</v>
      </c>
      <c r="O120">
        <v>-78968.399999999994</v>
      </c>
    </row>
    <row r="121" spans="2:15" x14ac:dyDescent="0.25">
      <c r="B121" t="s">
        <v>166</v>
      </c>
      <c r="C121" t="s">
        <v>176</v>
      </c>
      <c r="D121">
        <v>5200010761</v>
      </c>
      <c r="E121" s="1">
        <v>45412</v>
      </c>
      <c r="F121">
        <v>12071443604</v>
      </c>
      <c r="G121">
        <v>28557.200000000001</v>
      </c>
      <c r="H121" s="1">
        <v>45451</v>
      </c>
      <c r="K121" t="s">
        <v>3</v>
      </c>
      <c r="L121" s="1">
        <v>45434</v>
      </c>
      <c r="M121">
        <v>28557.200000000001</v>
      </c>
      <c r="N121">
        <v>-17</v>
      </c>
      <c r="O121">
        <v>-485472.4</v>
      </c>
    </row>
    <row r="122" spans="2:15" x14ac:dyDescent="0.25">
      <c r="B122" t="s">
        <v>166</v>
      </c>
      <c r="C122" t="s">
        <v>177</v>
      </c>
      <c r="D122">
        <v>5200010759</v>
      </c>
      <c r="E122" s="1">
        <v>45412</v>
      </c>
      <c r="F122">
        <v>12071443518</v>
      </c>
      <c r="G122">
        <v>676.2</v>
      </c>
      <c r="H122" s="1">
        <v>45451</v>
      </c>
      <c r="K122" t="s">
        <v>3</v>
      </c>
      <c r="L122" s="1">
        <v>45434</v>
      </c>
      <c r="M122">
        <v>676.2</v>
      </c>
      <c r="N122">
        <v>-17</v>
      </c>
      <c r="O122">
        <v>-11495.4</v>
      </c>
    </row>
    <row r="123" spans="2:15" x14ac:dyDescent="0.25">
      <c r="B123" t="s">
        <v>166</v>
      </c>
      <c r="C123" t="s">
        <v>178</v>
      </c>
      <c r="D123">
        <v>5200010758</v>
      </c>
      <c r="E123" s="1">
        <v>45412</v>
      </c>
      <c r="F123">
        <v>12071443487</v>
      </c>
      <c r="G123">
        <v>2141.3000000000002</v>
      </c>
      <c r="H123" s="1">
        <v>45451</v>
      </c>
      <c r="K123" t="s">
        <v>3</v>
      </c>
      <c r="L123" s="1">
        <v>45434</v>
      </c>
      <c r="M123">
        <v>2141.3000000000002</v>
      </c>
      <c r="N123">
        <v>-17</v>
      </c>
      <c r="O123">
        <v>-36402.1</v>
      </c>
    </row>
    <row r="124" spans="2:15" x14ac:dyDescent="0.25">
      <c r="B124" t="s">
        <v>166</v>
      </c>
      <c r="C124" t="s">
        <v>179</v>
      </c>
      <c r="D124">
        <v>5200013709</v>
      </c>
      <c r="E124" s="1">
        <v>45443</v>
      </c>
      <c r="F124">
        <v>12287211580</v>
      </c>
      <c r="G124">
        <v>2312.8000000000002</v>
      </c>
      <c r="H124" s="1">
        <v>45481</v>
      </c>
      <c r="K124" t="s">
        <v>3</v>
      </c>
      <c r="L124" s="1">
        <v>45467</v>
      </c>
      <c r="M124">
        <v>2312.8000000000002</v>
      </c>
      <c r="N124">
        <v>-14</v>
      </c>
      <c r="O124">
        <v>-32379.200000000001</v>
      </c>
    </row>
    <row r="125" spans="2:15" x14ac:dyDescent="0.25">
      <c r="B125" t="s">
        <v>166</v>
      </c>
      <c r="C125" t="s">
        <v>180</v>
      </c>
      <c r="D125">
        <v>5200013712</v>
      </c>
      <c r="E125" s="1">
        <v>45443</v>
      </c>
      <c r="F125">
        <v>12287211678</v>
      </c>
      <c r="G125">
        <v>35667.1</v>
      </c>
      <c r="H125" s="1">
        <v>45481</v>
      </c>
      <c r="K125" t="s">
        <v>3</v>
      </c>
      <c r="L125" s="1">
        <v>45467</v>
      </c>
      <c r="M125">
        <v>35667.1</v>
      </c>
      <c r="N125">
        <v>-14</v>
      </c>
      <c r="O125">
        <v>-499339.4</v>
      </c>
    </row>
    <row r="126" spans="2:15" x14ac:dyDescent="0.25">
      <c r="B126" t="s">
        <v>166</v>
      </c>
      <c r="C126" t="s">
        <v>181</v>
      </c>
      <c r="D126">
        <v>5200013711</v>
      </c>
      <c r="E126" s="1">
        <v>45443</v>
      </c>
      <c r="F126">
        <v>12287211661</v>
      </c>
      <c r="G126">
        <v>12401.9</v>
      </c>
      <c r="H126" s="1">
        <v>45481</v>
      </c>
      <c r="K126" t="s">
        <v>3</v>
      </c>
      <c r="L126" s="1">
        <v>45467</v>
      </c>
      <c r="M126">
        <v>12401.9</v>
      </c>
      <c r="N126">
        <v>-14</v>
      </c>
      <c r="O126">
        <v>-173626.6</v>
      </c>
    </row>
    <row r="127" spans="2:15" x14ac:dyDescent="0.25">
      <c r="B127" t="s">
        <v>166</v>
      </c>
      <c r="C127" t="s">
        <v>182</v>
      </c>
      <c r="D127">
        <v>5200013710</v>
      </c>
      <c r="E127" s="1">
        <v>45443</v>
      </c>
      <c r="F127">
        <v>12287211603</v>
      </c>
      <c r="G127">
        <v>833</v>
      </c>
      <c r="H127" s="1">
        <v>45481</v>
      </c>
      <c r="K127" t="s">
        <v>3</v>
      </c>
      <c r="L127" s="1">
        <v>45467</v>
      </c>
      <c r="M127">
        <v>833</v>
      </c>
      <c r="N127">
        <v>-14</v>
      </c>
      <c r="O127">
        <v>-11662</v>
      </c>
    </row>
    <row r="128" spans="2:15" x14ac:dyDescent="0.25">
      <c r="B128" t="s">
        <v>166</v>
      </c>
      <c r="C128" t="s">
        <v>183</v>
      </c>
      <c r="D128">
        <v>5200013714</v>
      </c>
      <c r="E128" s="1">
        <v>45443</v>
      </c>
      <c r="F128">
        <v>12287211721</v>
      </c>
      <c r="G128">
        <v>4248.3</v>
      </c>
      <c r="H128" s="1">
        <v>45481</v>
      </c>
      <c r="K128" t="s">
        <v>3</v>
      </c>
      <c r="L128" s="1">
        <v>45467</v>
      </c>
      <c r="M128">
        <v>4248.3</v>
      </c>
      <c r="N128">
        <v>-14</v>
      </c>
      <c r="O128">
        <v>-59476.2</v>
      </c>
    </row>
    <row r="129" spans="2:15" x14ac:dyDescent="0.25">
      <c r="B129" t="s">
        <v>166</v>
      </c>
      <c r="C129" t="s">
        <v>184</v>
      </c>
      <c r="D129">
        <v>5200013713</v>
      </c>
      <c r="E129" s="1">
        <v>45443</v>
      </c>
      <c r="F129">
        <v>12287211707</v>
      </c>
      <c r="G129">
        <v>5311.6</v>
      </c>
      <c r="H129" s="1">
        <v>45481</v>
      </c>
      <c r="K129" t="s">
        <v>3</v>
      </c>
      <c r="L129" s="1">
        <v>45467</v>
      </c>
      <c r="M129">
        <v>5311.6</v>
      </c>
      <c r="N129">
        <v>-14</v>
      </c>
      <c r="O129">
        <v>-74362.399999999994</v>
      </c>
    </row>
    <row r="130" spans="2:15" x14ac:dyDescent="0.25">
      <c r="B130" t="s">
        <v>185</v>
      </c>
      <c r="C130" t="s">
        <v>186</v>
      </c>
      <c r="D130" t="s">
        <v>187</v>
      </c>
      <c r="E130" s="1">
        <v>45401</v>
      </c>
      <c r="F130">
        <v>11955113898</v>
      </c>
      <c r="G130">
        <v>894</v>
      </c>
      <c r="H130" s="1">
        <v>45443</v>
      </c>
      <c r="K130" t="s">
        <v>3</v>
      </c>
      <c r="L130" s="1">
        <v>45426</v>
      </c>
      <c r="M130">
        <v>894</v>
      </c>
      <c r="N130">
        <v>-17</v>
      </c>
      <c r="O130">
        <v>-15198</v>
      </c>
    </row>
    <row r="131" spans="2:15" x14ac:dyDescent="0.25">
      <c r="B131" t="s">
        <v>188</v>
      </c>
      <c r="C131" t="s">
        <v>189</v>
      </c>
      <c r="D131" t="s">
        <v>190</v>
      </c>
      <c r="E131" s="1">
        <v>45408</v>
      </c>
      <c r="F131">
        <v>12023867863</v>
      </c>
      <c r="G131">
        <v>94.04</v>
      </c>
      <c r="H131" s="1">
        <v>45444</v>
      </c>
      <c r="K131" t="s">
        <v>3</v>
      </c>
      <c r="L131" s="1">
        <v>45421</v>
      </c>
      <c r="M131">
        <v>94.04</v>
      </c>
      <c r="N131">
        <v>-23</v>
      </c>
      <c r="O131">
        <v>-2162.92</v>
      </c>
    </row>
    <row r="132" spans="2:15" x14ac:dyDescent="0.25">
      <c r="B132" t="s">
        <v>191</v>
      </c>
      <c r="C132" t="s">
        <v>192</v>
      </c>
      <c r="D132" t="s">
        <v>193</v>
      </c>
      <c r="E132" s="1">
        <v>45399</v>
      </c>
      <c r="F132">
        <v>11946270218</v>
      </c>
      <c r="G132">
        <v>2668.54</v>
      </c>
      <c r="H132" s="1">
        <v>45430</v>
      </c>
      <c r="K132" t="s">
        <v>3</v>
      </c>
      <c r="L132" s="1">
        <v>45406</v>
      </c>
      <c r="M132">
        <v>2668.54</v>
      </c>
      <c r="N132">
        <v>-24</v>
      </c>
      <c r="O132">
        <v>-64044.959999999999</v>
      </c>
    </row>
    <row r="133" spans="2:15" x14ac:dyDescent="0.25">
      <c r="B133" t="s">
        <v>191</v>
      </c>
      <c r="C133" t="s">
        <v>194</v>
      </c>
      <c r="D133" t="s">
        <v>195</v>
      </c>
      <c r="E133" s="1">
        <v>45433</v>
      </c>
      <c r="F133">
        <v>12186470945</v>
      </c>
      <c r="G133">
        <v>2668.54</v>
      </c>
      <c r="H133" s="1">
        <v>45466</v>
      </c>
      <c r="K133" t="s">
        <v>3</v>
      </c>
      <c r="L133" s="1">
        <v>45457</v>
      </c>
      <c r="M133">
        <v>2668.54</v>
      </c>
      <c r="N133">
        <v>-9</v>
      </c>
      <c r="O133">
        <v>-24016.86</v>
      </c>
    </row>
    <row r="134" spans="2:15" x14ac:dyDescent="0.25">
      <c r="B134" t="s">
        <v>196</v>
      </c>
      <c r="C134" t="s">
        <v>197</v>
      </c>
      <c r="D134" t="s">
        <v>198</v>
      </c>
      <c r="E134" s="1">
        <v>45379</v>
      </c>
      <c r="F134">
        <v>11826033712</v>
      </c>
      <c r="G134">
        <v>796</v>
      </c>
      <c r="H134" s="1">
        <v>45415</v>
      </c>
      <c r="K134" t="s">
        <v>3</v>
      </c>
      <c r="L134" s="1">
        <v>45404</v>
      </c>
      <c r="M134">
        <v>796</v>
      </c>
      <c r="N134">
        <v>-11</v>
      </c>
      <c r="O134">
        <v>-8756</v>
      </c>
    </row>
    <row r="135" spans="2:15" x14ac:dyDescent="0.25">
      <c r="B135" t="s">
        <v>196</v>
      </c>
      <c r="C135" t="s">
        <v>199</v>
      </c>
      <c r="D135" t="s">
        <v>200</v>
      </c>
      <c r="E135" s="1">
        <v>45412</v>
      </c>
      <c r="F135">
        <v>12038568500</v>
      </c>
      <c r="G135">
        <v>796</v>
      </c>
      <c r="H135" s="1">
        <v>45446</v>
      </c>
      <c r="K135" t="s">
        <v>3</v>
      </c>
      <c r="L135" s="1">
        <v>45426</v>
      </c>
      <c r="M135">
        <v>796</v>
      </c>
      <c r="N135">
        <v>-20</v>
      </c>
      <c r="O135">
        <v>-15920</v>
      </c>
    </row>
    <row r="136" spans="2:15" x14ac:dyDescent="0.25">
      <c r="B136" t="s">
        <v>196</v>
      </c>
      <c r="C136" t="s">
        <v>201</v>
      </c>
      <c r="D136" t="s">
        <v>202</v>
      </c>
      <c r="E136" s="1">
        <v>45442</v>
      </c>
      <c r="F136">
        <v>12275741741</v>
      </c>
      <c r="G136">
        <v>796</v>
      </c>
      <c r="H136" s="1">
        <v>45480</v>
      </c>
      <c r="K136" t="s">
        <v>3</v>
      </c>
      <c r="L136" s="1">
        <v>45461</v>
      </c>
      <c r="M136">
        <v>796</v>
      </c>
      <c r="N136">
        <v>-19</v>
      </c>
      <c r="O136">
        <v>-15124</v>
      </c>
    </row>
    <row r="137" spans="2:15" x14ac:dyDescent="0.25">
      <c r="B137" t="s">
        <v>203</v>
      </c>
      <c r="C137" t="s">
        <v>204</v>
      </c>
      <c r="D137">
        <v>82400673142</v>
      </c>
      <c r="E137" s="1">
        <v>45370</v>
      </c>
      <c r="F137">
        <v>11734810377</v>
      </c>
      <c r="G137">
        <v>301.45</v>
      </c>
      <c r="H137" s="1">
        <v>45400</v>
      </c>
      <c r="K137" t="s">
        <v>3</v>
      </c>
      <c r="L137" s="1">
        <v>45393</v>
      </c>
      <c r="M137">
        <v>301.45</v>
      </c>
      <c r="N137">
        <v>-7</v>
      </c>
      <c r="O137">
        <v>-2110.15</v>
      </c>
    </row>
    <row r="138" spans="2:15" x14ac:dyDescent="0.25">
      <c r="B138" t="s">
        <v>203</v>
      </c>
      <c r="C138" t="s">
        <v>205</v>
      </c>
      <c r="D138">
        <v>82400541072</v>
      </c>
      <c r="E138" s="1">
        <v>45359</v>
      </c>
      <c r="F138">
        <v>11655148050</v>
      </c>
      <c r="G138">
        <v>316.66000000000003</v>
      </c>
      <c r="H138" s="1">
        <v>45390</v>
      </c>
      <c r="K138" t="s">
        <v>3</v>
      </c>
      <c r="L138" s="1">
        <v>45384</v>
      </c>
      <c r="M138">
        <v>316.66000000000003</v>
      </c>
      <c r="N138">
        <v>-6</v>
      </c>
      <c r="O138">
        <v>-1899.96</v>
      </c>
    </row>
    <row r="139" spans="2:15" x14ac:dyDescent="0.25">
      <c r="B139" t="s">
        <v>203</v>
      </c>
      <c r="C139" t="s">
        <v>206</v>
      </c>
      <c r="D139">
        <v>82400541073</v>
      </c>
      <c r="E139" s="1">
        <v>45359</v>
      </c>
      <c r="F139">
        <v>11655147998</v>
      </c>
      <c r="G139">
        <v>22.76</v>
      </c>
      <c r="H139" s="1">
        <v>45390</v>
      </c>
      <c r="K139" t="s">
        <v>3</v>
      </c>
      <c r="L139" s="1">
        <v>45384</v>
      </c>
      <c r="M139">
        <v>22.76</v>
      </c>
      <c r="N139">
        <v>-6</v>
      </c>
      <c r="O139">
        <v>-136.56</v>
      </c>
    </row>
    <row r="140" spans="2:15" x14ac:dyDescent="0.25">
      <c r="B140" t="s">
        <v>203</v>
      </c>
      <c r="C140" t="s">
        <v>207</v>
      </c>
      <c r="D140">
        <v>82400714981</v>
      </c>
      <c r="E140" s="1">
        <v>45370</v>
      </c>
      <c r="F140">
        <v>11734842872</v>
      </c>
      <c r="G140">
        <v>111.04</v>
      </c>
      <c r="H140" s="1">
        <v>45400</v>
      </c>
      <c r="K140" t="s">
        <v>3</v>
      </c>
      <c r="L140" s="1">
        <v>45384</v>
      </c>
      <c r="M140">
        <v>111.04</v>
      </c>
      <c r="N140">
        <v>-16</v>
      </c>
      <c r="O140">
        <v>-1776.64</v>
      </c>
    </row>
    <row r="141" spans="2:15" x14ac:dyDescent="0.25">
      <c r="B141" t="s">
        <v>203</v>
      </c>
      <c r="C141" t="s">
        <v>208</v>
      </c>
      <c r="D141">
        <v>82400671981</v>
      </c>
      <c r="E141" s="1">
        <v>45370</v>
      </c>
      <c r="F141">
        <v>11734810181</v>
      </c>
      <c r="G141">
        <v>23.39</v>
      </c>
      <c r="H141" s="1">
        <v>45400</v>
      </c>
      <c r="K141" t="s">
        <v>3</v>
      </c>
      <c r="L141" s="1">
        <v>45384</v>
      </c>
      <c r="M141">
        <v>23.39</v>
      </c>
      <c r="N141">
        <v>-16</v>
      </c>
      <c r="O141">
        <v>-374.24</v>
      </c>
    </row>
    <row r="142" spans="2:15" x14ac:dyDescent="0.25">
      <c r="B142" t="s">
        <v>203</v>
      </c>
      <c r="C142" t="s">
        <v>209</v>
      </c>
      <c r="D142">
        <v>82400662736</v>
      </c>
      <c r="E142" s="1">
        <v>45370</v>
      </c>
      <c r="F142">
        <v>11734804199</v>
      </c>
      <c r="G142">
        <v>20.54</v>
      </c>
      <c r="H142" s="1">
        <v>45400</v>
      </c>
      <c r="K142" t="s">
        <v>3</v>
      </c>
      <c r="L142" s="1">
        <v>45384</v>
      </c>
      <c r="M142">
        <v>20.54</v>
      </c>
      <c r="N142">
        <v>-16</v>
      </c>
      <c r="O142">
        <v>-328.64</v>
      </c>
    </row>
    <row r="143" spans="2:15" x14ac:dyDescent="0.25">
      <c r="B143" t="s">
        <v>203</v>
      </c>
      <c r="C143" t="s">
        <v>210</v>
      </c>
      <c r="D143">
        <v>82400662735</v>
      </c>
      <c r="E143" s="1">
        <v>45370</v>
      </c>
      <c r="F143">
        <v>11734804488</v>
      </c>
      <c r="G143">
        <v>56.01</v>
      </c>
      <c r="H143" s="1">
        <v>45400</v>
      </c>
      <c r="K143" t="s">
        <v>3</v>
      </c>
      <c r="L143" s="1">
        <v>45384</v>
      </c>
      <c r="M143">
        <v>56.01</v>
      </c>
      <c r="N143">
        <v>-16</v>
      </c>
      <c r="O143">
        <v>-896.16</v>
      </c>
    </row>
    <row r="144" spans="2:15" x14ac:dyDescent="0.25">
      <c r="B144" t="s">
        <v>203</v>
      </c>
      <c r="C144" t="s">
        <v>211</v>
      </c>
      <c r="D144">
        <v>82400662734</v>
      </c>
      <c r="E144" s="1">
        <v>45370</v>
      </c>
      <c r="F144">
        <v>11734804075</v>
      </c>
      <c r="G144">
        <v>64.23</v>
      </c>
      <c r="H144" s="1">
        <v>45400</v>
      </c>
      <c r="K144" t="s">
        <v>3</v>
      </c>
      <c r="L144" s="1">
        <v>45384</v>
      </c>
      <c r="M144">
        <v>64.23</v>
      </c>
      <c r="N144">
        <v>-16</v>
      </c>
      <c r="O144">
        <v>-1027.68</v>
      </c>
    </row>
    <row r="145" spans="2:15" x14ac:dyDescent="0.25">
      <c r="B145" t="s">
        <v>203</v>
      </c>
      <c r="C145" t="s">
        <v>205</v>
      </c>
      <c r="D145">
        <v>82400947036</v>
      </c>
      <c r="E145" s="1">
        <v>45379</v>
      </c>
      <c r="F145">
        <v>11790235787</v>
      </c>
      <c r="G145">
        <v>267.87</v>
      </c>
      <c r="H145" s="1">
        <v>45409</v>
      </c>
      <c r="K145" t="s">
        <v>3</v>
      </c>
      <c r="L145" s="1">
        <v>45384</v>
      </c>
      <c r="M145">
        <v>267.87</v>
      </c>
      <c r="N145">
        <v>-25</v>
      </c>
      <c r="O145">
        <v>-6696.75</v>
      </c>
    </row>
    <row r="146" spans="2:15" x14ac:dyDescent="0.25">
      <c r="B146" t="s">
        <v>203</v>
      </c>
      <c r="C146" t="s">
        <v>205</v>
      </c>
      <c r="D146">
        <v>82400941232</v>
      </c>
      <c r="E146" s="1">
        <v>45379</v>
      </c>
      <c r="F146">
        <v>11790179532</v>
      </c>
      <c r="G146">
        <v>1127.4100000000001</v>
      </c>
      <c r="H146" s="1">
        <v>45409</v>
      </c>
      <c r="K146" t="s">
        <v>3</v>
      </c>
      <c r="L146" s="1">
        <v>45384</v>
      </c>
      <c r="M146">
        <v>1127.4100000000001</v>
      </c>
      <c r="N146">
        <v>-25</v>
      </c>
      <c r="O146">
        <v>-28185.25</v>
      </c>
    </row>
    <row r="147" spans="2:15" x14ac:dyDescent="0.25">
      <c r="B147" t="s">
        <v>203</v>
      </c>
      <c r="C147" t="s">
        <v>212</v>
      </c>
      <c r="D147">
        <v>82400931005</v>
      </c>
      <c r="E147" s="1">
        <v>45379</v>
      </c>
      <c r="F147">
        <v>11790076587</v>
      </c>
      <c r="G147">
        <v>25.84</v>
      </c>
      <c r="H147" s="1">
        <v>45409</v>
      </c>
      <c r="K147" t="s">
        <v>3</v>
      </c>
      <c r="L147" s="1">
        <v>45384</v>
      </c>
      <c r="M147">
        <v>25.84</v>
      </c>
      <c r="N147">
        <v>-25</v>
      </c>
      <c r="O147">
        <v>-646</v>
      </c>
    </row>
    <row r="148" spans="2:15" x14ac:dyDescent="0.25">
      <c r="B148" t="s">
        <v>203</v>
      </c>
      <c r="C148" t="s">
        <v>213</v>
      </c>
      <c r="D148">
        <v>42303583545</v>
      </c>
      <c r="E148" s="1">
        <v>45138</v>
      </c>
      <c r="F148">
        <v>10170490590</v>
      </c>
      <c r="G148">
        <v>227</v>
      </c>
      <c r="H148" s="1">
        <v>45169</v>
      </c>
      <c r="K148" t="s">
        <v>3</v>
      </c>
      <c r="L148" s="1">
        <v>45397</v>
      </c>
      <c r="M148">
        <v>227</v>
      </c>
      <c r="N148">
        <v>228</v>
      </c>
      <c r="O148">
        <v>51756</v>
      </c>
    </row>
    <row r="149" spans="2:15" x14ac:dyDescent="0.25">
      <c r="B149" t="s">
        <v>203</v>
      </c>
      <c r="C149" t="s">
        <v>214</v>
      </c>
      <c r="D149">
        <v>42303308138</v>
      </c>
      <c r="E149" s="1">
        <v>45124</v>
      </c>
      <c r="F149">
        <v>10082836589</v>
      </c>
      <c r="G149">
        <v>99.48</v>
      </c>
      <c r="H149" s="1">
        <v>45156</v>
      </c>
      <c r="K149" t="s">
        <v>3</v>
      </c>
      <c r="L149" s="1">
        <v>45397</v>
      </c>
      <c r="M149">
        <v>99.48</v>
      </c>
      <c r="N149">
        <v>241</v>
      </c>
      <c r="O149">
        <v>23974.68</v>
      </c>
    </row>
    <row r="150" spans="2:15" x14ac:dyDescent="0.25">
      <c r="B150" t="s">
        <v>203</v>
      </c>
      <c r="C150" t="s">
        <v>215</v>
      </c>
      <c r="D150">
        <v>42303327227</v>
      </c>
      <c r="E150" s="1">
        <v>45124</v>
      </c>
      <c r="F150">
        <v>10082841998</v>
      </c>
      <c r="G150">
        <v>21.91</v>
      </c>
      <c r="H150" s="1">
        <v>45156</v>
      </c>
      <c r="K150" t="s">
        <v>3</v>
      </c>
      <c r="L150" s="1">
        <v>45397</v>
      </c>
      <c r="M150">
        <v>21.91</v>
      </c>
      <c r="N150">
        <v>241</v>
      </c>
      <c r="O150">
        <v>5280.31</v>
      </c>
    </row>
    <row r="151" spans="2:15" x14ac:dyDescent="0.25">
      <c r="B151" t="s">
        <v>203</v>
      </c>
      <c r="C151" t="s">
        <v>216</v>
      </c>
      <c r="D151">
        <v>82401086077</v>
      </c>
      <c r="E151" s="1">
        <v>45398</v>
      </c>
      <c r="F151">
        <v>11923394223</v>
      </c>
      <c r="G151">
        <v>315.77</v>
      </c>
      <c r="H151" s="1">
        <v>45429</v>
      </c>
      <c r="K151" t="s">
        <v>3</v>
      </c>
      <c r="L151" s="1">
        <v>45406</v>
      </c>
      <c r="M151">
        <v>315.77</v>
      </c>
      <c r="N151">
        <v>-23</v>
      </c>
      <c r="O151">
        <v>-7262.71</v>
      </c>
    </row>
    <row r="152" spans="2:15" x14ac:dyDescent="0.25">
      <c r="B152" t="s">
        <v>203</v>
      </c>
      <c r="C152" t="s">
        <v>217</v>
      </c>
      <c r="D152">
        <v>82401095406</v>
      </c>
      <c r="E152" s="1">
        <v>45398</v>
      </c>
      <c r="F152">
        <v>11923405506</v>
      </c>
      <c r="G152">
        <v>20.260000000000002</v>
      </c>
      <c r="H152" s="1">
        <v>45428</v>
      </c>
      <c r="K152" t="s">
        <v>3</v>
      </c>
      <c r="L152" s="1">
        <v>45414</v>
      </c>
      <c r="M152">
        <v>20.260000000000002</v>
      </c>
      <c r="N152">
        <v>-14</v>
      </c>
      <c r="O152">
        <v>-283.64</v>
      </c>
    </row>
    <row r="153" spans="2:15" x14ac:dyDescent="0.25">
      <c r="B153" t="s">
        <v>203</v>
      </c>
      <c r="C153" t="s">
        <v>218</v>
      </c>
      <c r="D153">
        <v>82401460910</v>
      </c>
      <c r="E153" s="1">
        <v>45411</v>
      </c>
      <c r="F153">
        <v>12000195834</v>
      </c>
      <c r="G153">
        <v>26.24</v>
      </c>
      <c r="H153" s="1">
        <v>45441</v>
      </c>
      <c r="K153" t="s">
        <v>3</v>
      </c>
      <c r="L153" s="1">
        <v>45414</v>
      </c>
      <c r="M153">
        <v>26.24</v>
      </c>
      <c r="N153">
        <v>-27</v>
      </c>
      <c r="O153">
        <v>-708.48</v>
      </c>
    </row>
    <row r="154" spans="2:15" x14ac:dyDescent="0.25">
      <c r="B154" t="s">
        <v>203</v>
      </c>
      <c r="C154" t="s">
        <v>219</v>
      </c>
      <c r="D154">
        <v>82401465845</v>
      </c>
      <c r="E154" s="1">
        <v>45411</v>
      </c>
      <c r="F154">
        <v>12000471463</v>
      </c>
      <c r="G154">
        <v>111.26</v>
      </c>
      <c r="H154" s="1">
        <v>45441</v>
      </c>
      <c r="K154" t="s">
        <v>3</v>
      </c>
      <c r="L154" s="1">
        <v>45414</v>
      </c>
      <c r="M154">
        <v>111.26</v>
      </c>
      <c r="N154">
        <v>-27</v>
      </c>
      <c r="O154">
        <v>-3004.02</v>
      </c>
    </row>
    <row r="155" spans="2:15" x14ac:dyDescent="0.25">
      <c r="B155" t="s">
        <v>203</v>
      </c>
      <c r="C155" t="s">
        <v>220</v>
      </c>
      <c r="D155">
        <v>82401466229</v>
      </c>
      <c r="E155" s="1">
        <v>45411</v>
      </c>
      <c r="F155">
        <v>12000486858</v>
      </c>
      <c r="G155">
        <v>279.99</v>
      </c>
      <c r="H155" s="1">
        <v>45441</v>
      </c>
      <c r="K155" t="s">
        <v>3</v>
      </c>
      <c r="L155" s="1">
        <v>45414</v>
      </c>
      <c r="M155">
        <v>279.99</v>
      </c>
      <c r="N155">
        <v>-27</v>
      </c>
      <c r="O155">
        <v>-7559.73</v>
      </c>
    </row>
    <row r="156" spans="2:15" x14ac:dyDescent="0.25">
      <c r="B156" t="s">
        <v>203</v>
      </c>
      <c r="C156" t="s">
        <v>221</v>
      </c>
      <c r="D156">
        <v>82401474172</v>
      </c>
      <c r="E156" s="1">
        <v>45411</v>
      </c>
      <c r="F156">
        <v>12000589685</v>
      </c>
      <c r="G156">
        <v>67.03</v>
      </c>
      <c r="H156" s="1">
        <v>45441</v>
      </c>
      <c r="K156" t="s">
        <v>3</v>
      </c>
      <c r="L156" s="1">
        <v>45414</v>
      </c>
      <c r="M156">
        <v>67.03</v>
      </c>
      <c r="N156">
        <v>-27</v>
      </c>
      <c r="O156">
        <v>-1809.81</v>
      </c>
    </row>
    <row r="157" spans="2:15" x14ac:dyDescent="0.25">
      <c r="B157" t="s">
        <v>203</v>
      </c>
      <c r="C157" t="s">
        <v>222</v>
      </c>
      <c r="D157">
        <v>82401470933</v>
      </c>
      <c r="E157" s="1">
        <v>45411</v>
      </c>
      <c r="F157">
        <v>12000550174</v>
      </c>
      <c r="G157">
        <v>24.54</v>
      </c>
      <c r="H157" s="1">
        <v>45441</v>
      </c>
      <c r="K157" t="s">
        <v>3</v>
      </c>
      <c r="L157" s="1">
        <v>45414</v>
      </c>
      <c r="M157">
        <v>24.54</v>
      </c>
      <c r="N157">
        <v>-27</v>
      </c>
      <c r="O157">
        <v>-662.58</v>
      </c>
    </row>
    <row r="158" spans="2:15" x14ac:dyDescent="0.25">
      <c r="B158" t="s">
        <v>203</v>
      </c>
      <c r="C158" t="s">
        <v>223</v>
      </c>
      <c r="D158">
        <v>82401475735</v>
      </c>
      <c r="E158" s="1">
        <v>45411</v>
      </c>
      <c r="F158">
        <v>12000605117</v>
      </c>
      <c r="G158">
        <v>1137.6500000000001</v>
      </c>
      <c r="H158" s="1">
        <v>45441</v>
      </c>
      <c r="K158" t="s">
        <v>3</v>
      </c>
      <c r="L158" s="1">
        <v>45414</v>
      </c>
      <c r="M158">
        <v>1137.6500000000001</v>
      </c>
      <c r="N158">
        <v>-27</v>
      </c>
      <c r="O158">
        <v>-30716.55</v>
      </c>
    </row>
    <row r="159" spans="2:15" x14ac:dyDescent="0.25">
      <c r="B159" t="s">
        <v>203</v>
      </c>
      <c r="C159" t="s">
        <v>224</v>
      </c>
      <c r="D159">
        <v>82401474173</v>
      </c>
      <c r="E159" s="1">
        <v>45411</v>
      </c>
      <c r="F159">
        <v>12000589522</v>
      </c>
      <c r="G159">
        <v>55.22</v>
      </c>
      <c r="H159" s="1">
        <v>45441</v>
      </c>
      <c r="K159" t="s">
        <v>3</v>
      </c>
      <c r="L159" s="1">
        <v>45414</v>
      </c>
      <c r="M159">
        <v>55.22</v>
      </c>
      <c r="N159">
        <v>-27</v>
      </c>
      <c r="O159">
        <v>-1490.94</v>
      </c>
    </row>
    <row r="160" spans="2:15" x14ac:dyDescent="0.25">
      <c r="B160" t="s">
        <v>203</v>
      </c>
      <c r="C160" t="s">
        <v>225</v>
      </c>
      <c r="D160">
        <v>82401611678</v>
      </c>
      <c r="E160" s="1">
        <v>45428</v>
      </c>
      <c r="F160">
        <v>12137588714</v>
      </c>
      <c r="G160">
        <v>282.83</v>
      </c>
      <c r="H160" s="1">
        <v>45458</v>
      </c>
      <c r="K160" t="s">
        <v>3</v>
      </c>
      <c r="L160" s="1">
        <v>45441</v>
      </c>
      <c r="M160">
        <v>282.83</v>
      </c>
      <c r="N160">
        <v>-17</v>
      </c>
      <c r="O160">
        <v>-4808.1099999999997</v>
      </c>
    </row>
    <row r="161" spans="2:15" x14ac:dyDescent="0.25">
      <c r="B161" t="s">
        <v>203</v>
      </c>
      <c r="C161" t="s">
        <v>226</v>
      </c>
      <c r="D161">
        <v>82401628696</v>
      </c>
      <c r="E161" s="1">
        <v>45428</v>
      </c>
      <c r="F161">
        <v>12137593203</v>
      </c>
      <c r="G161">
        <v>117.77</v>
      </c>
      <c r="H161" s="1">
        <v>45458</v>
      </c>
      <c r="K161" t="s">
        <v>3</v>
      </c>
      <c r="L161" s="1">
        <v>45441</v>
      </c>
      <c r="M161">
        <v>117.77</v>
      </c>
      <c r="N161">
        <v>-17</v>
      </c>
      <c r="O161">
        <v>-2002.09</v>
      </c>
    </row>
    <row r="162" spans="2:15" x14ac:dyDescent="0.25">
      <c r="B162" t="s">
        <v>203</v>
      </c>
      <c r="C162" t="s">
        <v>227</v>
      </c>
      <c r="D162">
        <v>82401626786</v>
      </c>
      <c r="E162" s="1">
        <v>45428</v>
      </c>
      <c r="F162">
        <v>12137592910</v>
      </c>
      <c r="G162">
        <v>19.350000000000001</v>
      </c>
      <c r="H162" s="1">
        <v>45458</v>
      </c>
      <c r="K162" t="s">
        <v>3</v>
      </c>
      <c r="L162" s="1">
        <v>45441</v>
      </c>
      <c r="M162">
        <v>19.350000000000001</v>
      </c>
      <c r="N162">
        <v>-17</v>
      </c>
      <c r="O162">
        <v>-328.95</v>
      </c>
    </row>
    <row r="163" spans="2:15" x14ac:dyDescent="0.25">
      <c r="B163" t="s">
        <v>203</v>
      </c>
      <c r="C163" t="s">
        <v>228</v>
      </c>
      <c r="D163">
        <v>82401626784</v>
      </c>
      <c r="E163" s="1">
        <v>45428</v>
      </c>
      <c r="F163">
        <v>12137592986</v>
      </c>
      <c r="G163">
        <v>69.239999999999995</v>
      </c>
      <c r="H163" s="1">
        <v>45459</v>
      </c>
      <c r="K163" t="s">
        <v>3</v>
      </c>
      <c r="L163" s="1">
        <v>45441</v>
      </c>
      <c r="M163">
        <v>69.239999999999995</v>
      </c>
      <c r="N163">
        <v>-18</v>
      </c>
      <c r="O163">
        <v>-1246.32</v>
      </c>
    </row>
    <row r="164" spans="2:15" x14ac:dyDescent="0.25">
      <c r="B164" t="s">
        <v>203</v>
      </c>
      <c r="C164" t="s">
        <v>229</v>
      </c>
      <c r="D164">
        <v>82401626785</v>
      </c>
      <c r="E164" s="1">
        <v>45428</v>
      </c>
      <c r="F164">
        <v>12137592978</v>
      </c>
      <c r="G164">
        <v>51.5</v>
      </c>
      <c r="H164" s="1">
        <v>45459</v>
      </c>
      <c r="K164" t="s">
        <v>3</v>
      </c>
      <c r="L164" s="1">
        <v>45441</v>
      </c>
      <c r="M164">
        <v>51.5</v>
      </c>
      <c r="N164">
        <v>-18</v>
      </c>
      <c r="O164">
        <v>-927</v>
      </c>
    </row>
    <row r="165" spans="2:15" x14ac:dyDescent="0.25">
      <c r="B165" t="s">
        <v>203</v>
      </c>
      <c r="C165" t="s">
        <v>230</v>
      </c>
      <c r="D165">
        <v>82401622936</v>
      </c>
      <c r="E165" s="1">
        <v>45428</v>
      </c>
      <c r="F165">
        <v>12137592564</v>
      </c>
      <c r="G165">
        <v>22.42</v>
      </c>
      <c r="H165" s="1">
        <v>45459</v>
      </c>
      <c r="K165" t="s">
        <v>3</v>
      </c>
      <c r="L165" s="1">
        <v>45441</v>
      </c>
      <c r="M165">
        <v>22.42</v>
      </c>
      <c r="N165">
        <v>-18</v>
      </c>
      <c r="O165">
        <v>-403.56</v>
      </c>
    </row>
    <row r="166" spans="2:15" x14ac:dyDescent="0.25">
      <c r="B166" t="s">
        <v>203</v>
      </c>
      <c r="C166" t="s">
        <v>231</v>
      </c>
      <c r="D166">
        <v>82401899201</v>
      </c>
      <c r="E166" s="1">
        <v>45441</v>
      </c>
      <c r="F166">
        <v>12214877574</v>
      </c>
      <c r="G166">
        <v>1202.8399999999999</v>
      </c>
      <c r="H166" s="1">
        <v>45471</v>
      </c>
      <c r="K166" t="s">
        <v>3</v>
      </c>
      <c r="L166" s="1">
        <v>45455</v>
      </c>
      <c r="M166">
        <v>1202.8399999999999</v>
      </c>
      <c r="N166">
        <v>-16</v>
      </c>
      <c r="O166">
        <v>-19245.439999999999</v>
      </c>
    </row>
    <row r="167" spans="2:15" x14ac:dyDescent="0.25">
      <c r="B167" t="s">
        <v>203</v>
      </c>
      <c r="C167" t="s">
        <v>232</v>
      </c>
      <c r="D167">
        <v>82401901048</v>
      </c>
      <c r="E167" s="1">
        <v>45441</v>
      </c>
      <c r="F167">
        <v>12214887452</v>
      </c>
      <c r="G167">
        <v>254.51</v>
      </c>
      <c r="H167" s="1">
        <v>45471</v>
      </c>
      <c r="K167" t="s">
        <v>3</v>
      </c>
      <c r="L167" s="1">
        <v>45455</v>
      </c>
      <c r="M167">
        <v>254.51</v>
      </c>
      <c r="N167">
        <v>-16</v>
      </c>
      <c r="O167">
        <v>-4072.16</v>
      </c>
    </row>
    <row r="168" spans="2:15" x14ac:dyDescent="0.25">
      <c r="B168" t="s">
        <v>203</v>
      </c>
      <c r="C168" t="s">
        <v>233</v>
      </c>
      <c r="D168">
        <v>82401886304</v>
      </c>
      <c r="E168" s="1">
        <v>45441</v>
      </c>
      <c r="F168">
        <v>12214793251</v>
      </c>
      <c r="G168">
        <v>26.87</v>
      </c>
      <c r="H168" s="1">
        <v>45471</v>
      </c>
      <c r="K168" t="s">
        <v>3</v>
      </c>
      <c r="L168" s="1">
        <v>45455</v>
      </c>
      <c r="M168">
        <v>26.87</v>
      </c>
      <c r="N168">
        <v>-16</v>
      </c>
      <c r="O168">
        <v>-429.92</v>
      </c>
    </row>
    <row r="169" spans="2:15" x14ac:dyDescent="0.25">
      <c r="B169" t="s">
        <v>203</v>
      </c>
      <c r="C169" t="s">
        <v>234</v>
      </c>
      <c r="D169">
        <v>82401921079</v>
      </c>
      <c r="E169" s="1">
        <v>45443</v>
      </c>
      <c r="F169">
        <v>12233818479</v>
      </c>
      <c r="G169">
        <v>22</v>
      </c>
      <c r="H169" s="1">
        <v>45476</v>
      </c>
      <c r="K169" t="s">
        <v>3</v>
      </c>
      <c r="L169" s="1">
        <v>45455</v>
      </c>
      <c r="M169">
        <v>22</v>
      </c>
      <c r="N169">
        <v>-21</v>
      </c>
      <c r="O169">
        <v>-462</v>
      </c>
    </row>
    <row r="170" spans="2:15" x14ac:dyDescent="0.25">
      <c r="B170" t="s">
        <v>203</v>
      </c>
      <c r="C170" t="s">
        <v>235</v>
      </c>
      <c r="D170">
        <v>82401953161</v>
      </c>
      <c r="E170" s="1">
        <v>45456</v>
      </c>
      <c r="F170">
        <v>12329964283</v>
      </c>
      <c r="G170">
        <v>292.56</v>
      </c>
      <c r="H170" s="1">
        <v>45486</v>
      </c>
      <c r="K170" t="s">
        <v>3</v>
      </c>
      <c r="L170" s="1">
        <v>45467</v>
      </c>
      <c r="M170">
        <v>292.56</v>
      </c>
      <c r="N170">
        <v>-19</v>
      </c>
      <c r="O170">
        <v>-5558.64</v>
      </c>
    </row>
    <row r="171" spans="2:15" x14ac:dyDescent="0.25">
      <c r="B171" t="s">
        <v>236</v>
      </c>
      <c r="C171" t="s">
        <v>237</v>
      </c>
      <c r="D171" t="s">
        <v>238</v>
      </c>
      <c r="E171" s="1">
        <v>45399</v>
      </c>
      <c r="F171">
        <v>11974598706</v>
      </c>
      <c r="G171">
        <v>3260</v>
      </c>
      <c r="H171" s="1">
        <v>45436</v>
      </c>
      <c r="K171" t="s">
        <v>3</v>
      </c>
      <c r="L171" s="1">
        <v>45421</v>
      </c>
      <c r="M171">
        <v>3260</v>
      </c>
      <c r="N171">
        <v>-15</v>
      </c>
      <c r="O171">
        <v>-48900</v>
      </c>
    </row>
    <row r="172" spans="2:15" x14ac:dyDescent="0.25">
      <c r="B172" t="s">
        <v>236</v>
      </c>
      <c r="C172" t="s">
        <v>239</v>
      </c>
      <c r="D172" t="s">
        <v>240</v>
      </c>
      <c r="E172" s="1">
        <v>45398</v>
      </c>
      <c r="F172">
        <v>11974598644</v>
      </c>
      <c r="G172">
        <v>731.95</v>
      </c>
      <c r="H172" s="1">
        <v>45443</v>
      </c>
      <c r="K172" t="s">
        <v>3</v>
      </c>
      <c r="L172" s="1">
        <v>45426</v>
      </c>
      <c r="M172">
        <v>731.95</v>
      </c>
      <c r="N172">
        <v>-17</v>
      </c>
      <c r="O172">
        <v>-12443.15</v>
      </c>
    </row>
    <row r="173" spans="2:15" x14ac:dyDescent="0.25">
      <c r="B173" t="s">
        <v>236</v>
      </c>
      <c r="C173" t="s">
        <v>241</v>
      </c>
      <c r="D173" t="s">
        <v>242</v>
      </c>
      <c r="E173" s="1">
        <v>45429</v>
      </c>
      <c r="F173">
        <v>12214493109</v>
      </c>
      <c r="G173">
        <v>111.38</v>
      </c>
      <c r="H173" s="1">
        <v>45473</v>
      </c>
      <c r="K173" t="s">
        <v>3</v>
      </c>
      <c r="L173" s="1">
        <v>45461</v>
      </c>
      <c r="M173">
        <v>111.38</v>
      </c>
      <c r="N173">
        <v>-12</v>
      </c>
      <c r="O173">
        <v>-1336.56</v>
      </c>
    </row>
    <row r="174" spans="2:15" x14ac:dyDescent="0.25">
      <c r="B174" t="s">
        <v>243</v>
      </c>
      <c r="C174" t="s">
        <v>244</v>
      </c>
      <c r="D174">
        <v>474</v>
      </c>
      <c r="E174" s="1">
        <v>45427</v>
      </c>
      <c r="F174">
        <v>12166901686</v>
      </c>
      <c r="G174">
        <v>31954.41</v>
      </c>
      <c r="H174" s="1">
        <v>45504</v>
      </c>
      <c r="K174" t="s">
        <v>3</v>
      </c>
      <c r="L174" s="1">
        <v>45440</v>
      </c>
      <c r="M174">
        <v>31954.41</v>
      </c>
      <c r="N174">
        <v>-64</v>
      </c>
      <c r="O174">
        <v>-2045082.24</v>
      </c>
    </row>
    <row r="175" spans="2:15" x14ac:dyDescent="0.25">
      <c r="B175" t="s">
        <v>245</v>
      </c>
      <c r="C175" t="s">
        <v>246</v>
      </c>
      <c r="D175" t="s">
        <v>247</v>
      </c>
      <c r="E175" s="1">
        <v>45440</v>
      </c>
      <c r="F175">
        <v>12231477298</v>
      </c>
      <c r="G175">
        <v>17.75</v>
      </c>
      <c r="H175" s="1">
        <v>45476</v>
      </c>
      <c r="K175" t="s">
        <v>3</v>
      </c>
      <c r="L175" s="1">
        <v>45448</v>
      </c>
      <c r="M175">
        <v>17.75</v>
      </c>
      <c r="N175">
        <v>-28</v>
      </c>
      <c r="O175">
        <v>-497</v>
      </c>
    </row>
    <row r="176" spans="2:15" x14ac:dyDescent="0.25">
      <c r="B176" t="s">
        <v>248</v>
      </c>
      <c r="C176" t="s">
        <v>249</v>
      </c>
      <c r="D176" t="s">
        <v>250</v>
      </c>
      <c r="E176" s="1">
        <v>45454</v>
      </c>
      <c r="F176">
        <v>12333443286</v>
      </c>
      <c r="G176">
        <v>1380</v>
      </c>
      <c r="H176" s="1">
        <v>45487</v>
      </c>
      <c r="K176" t="s">
        <v>3</v>
      </c>
      <c r="L176" s="1">
        <v>45468</v>
      </c>
      <c r="M176">
        <v>1380</v>
      </c>
      <c r="N176">
        <v>-19</v>
      </c>
      <c r="O176">
        <v>-26220</v>
      </c>
    </row>
    <row r="177" spans="2:15" x14ac:dyDescent="0.25">
      <c r="B177" t="s">
        <v>251</v>
      </c>
      <c r="C177" t="s">
        <v>252</v>
      </c>
      <c r="D177">
        <v>5019680977</v>
      </c>
      <c r="E177" s="1">
        <v>45359</v>
      </c>
      <c r="F177">
        <v>11668093839</v>
      </c>
      <c r="G177">
        <v>252.86</v>
      </c>
      <c r="H177" s="1">
        <v>45392</v>
      </c>
      <c r="K177" t="s">
        <v>3</v>
      </c>
      <c r="L177" s="1">
        <v>45393</v>
      </c>
      <c r="M177">
        <v>252.86</v>
      </c>
      <c r="N177">
        <v>1</v>
      </c>
      <c r="O177">
        <v>252.86</v>
      </c>
    </row>
    <row r="178" spans="2:15" x14ac:dyDescent="0.25">
      <c r="B178" t="s">
        <v>251</v>
      </c>
      <c r="C178" t="s">
        <v>253</v>
      </c>
      <c r="D178">
        <v>5018050070</v>
      </c>
      <c r="E178" s="1">
        <v>45358</v>
      </c>
      <c r="F178">
        <v>11670269222</v>
      </c>
      <c r="G178">
        <v>736.18</v>
      </c>
      <c r="H178" s="1">
        <v>45393</v>
      </c>
      <c r="K178" t="s">
        <v>3</v>
      </c>
      <c r="L178" s="1">
        <v>45393</v>
      </c>
      <c r="M178">
        <v>736.18</v>
      </c>
      <c r="N178">
        <v>0</v>
      </c>
      <c r="O178">
        <v>0</v>
      </c>
    </row>
    <row r="179" spans="2:15" x14ac:dyDescent="0.25">
      <c r="B179" t="s">
        <v>251</v>
      </c>
      <c r="C179" t="s">
        <v>254</v>
      </c>
      <c r="D179">
        <v>5018050068</v>
      </c>
      <c r="E179" s="1">
        <v>45358</v>
      </c>
      <c r="F179">
        <v>11670290708</v>
      </c>
      <c r="G179">
        <v>48.66</v>
      </c>
      <c r="H179" s="1">
        <v>45393</v>
      </c>
      <c r="K179" t="s">
        <v>3</v>
      </c>
      <c r="L179" s="1">
        <v>45393</v>
      </c>
      <c r="M179">
        <v>48.66</v>
      </c>
      <c r="N179">
        <v>0</v>
      </c>
      <c r="O179">
        <v>0</v>
      </c>
    </row>
    <row r="180" spans="2:15" x14ac:dyDescent="0.25">
      <c r="B180" t="s">
        <v>251</v>
      </c>
      <c r="C180" t="s">
        <v>255</v>
      </c>
      <c r="D180">
        <v>5018050065</v>
      </c>
      <c r="E180" s="1">
        <v>45358</v>
      </c>
      <c r="F180">
        <v>11670290909</v>
      </c>
      <c r="G180">
        <v>18</v>
      </c>
      <c r="H180" s="1">
        <v>45393</v>
      </c>
      <c r="K180" t="s">
        <v>3</v>
      </c>
      <c r="L180" s="1">
        <v>45393</v>
      </c>
      <c r="M180">
        <v>18</v>
      </c>
      <c r="N180">
        <v>0</v>
      </c>
      <c r="O180">
        <v>0</v>
      </c>
    </row>
    <row r="181" spans="2:15" x14ac:dyDescent="0.25">
      <c r="B181" t="s">
        <v>251</v>
      </c>
      <c r="C181" t="s">
        <v>256</v>
      </c>
      <c r="D181">
        <v>5018050066</v>
      </c>
      <c r="E181" s="1">
        <v>45358</v>
      </c>
      <c r="F181">
        <v>11670279031</v>
      </c>
      <c r="G181">
        <v>256.76</v>
      </c>
      <c r="H181" s="1">
        <v>45393</v>
      </c>
      <c r="K181" t="s">
        <v>3</v>
      </c>
      <c r="L181" s="1">
        <v>45393</v>
      </c>
      <c r="M181">
        <v>256.76</v>
      </c>
      <c r="N181">
        <v>0</v>
      </c>
      <c r="O181">
        <v>0</v>
      </c>
    </row>
    <row r="182" spans="2:15" x14ac:dyDescent="0.25">
      <c r="B182" t="s">
        <v>251</v>
      </c>
      <c r="C182" t="s">
        <v>257</v>
      </c>
      <c r="D182">
        <v>5018050061</v>
      </c>
      <c r="E182" s="1">
        <v>45358</v>
      </c>
      <c r="F182">
        <v>11670311243</v>
      </c>
      <c r="G182">
        <v>12.72</v>
      </c>
      <c r="H182" s="1">
        <v>45393</v>
      </c>
      <c r="K182" t="s">
        <v>3</v>
      </c>
      <c r="L182" s="1">
        <v>45393</v>
      </c>
      <c r="M182">
        <v>12.72</v>
      </c>
      <c r="N182">
        <v>0</v>
      </c>
      <c r="O182">
        <v>0</v>
      </c>
    </row>
    <row r="183" spans="2:15" x14ac:dyDescent="0.25">
      <c r="B183" t="s">
        <v>251</v>
      </c>
      <c r="C183" t="s">
        <v>258</v>
      </c>
      <c r="D183">
        <v>5018050064</v>
      </c>
      <c r="E183" s="1">
        <v>45358</v>
      </c>
      <c r="F183">
        <v>11670254546</v>
      </c>
      <c r="G183">
        <v>20.13</v>
      </c>
      <c r="H183" s="1">
        <v>45393</v>
      </c>
      <c r="K183" t="s">
        <v>3</v>
      </c>
      <c r="L183" s="1">
        <v>45393</v>
      </c>
      <c r="M183">
        <v>20.13</v>
      </c>
      <c r="N183">
        <v>0</v>
      </c>
      <c r="O183">
        <v>0</v>
      </c>
    </row>
    <row r="184" spans="2:15" x14ac:dyDescent="0.25">
      <c r="B184" t="s">
        <v>251</v>
      </c>
      <c r="C184" t="s">
        <v>259</v>
      </c>
      <c r="D184">
        <v>5018050069</v>
      </c>
      <c r="E184" s="1">
        <v>45358</v>
      </c>
      <c r="F184">
        <v>11670276050</v>
      </c>
      <c r="G184">
        <v>1155.1199999999999</v>
      </c>
      <c r="H184" s="1">
        <v>45393</v>
      </c>
      <c r="K184" t="s">
        <v>3</v>
      </c>
      <c r="L184" s="1">
        <v>45393</v>
      </c>
      <c r="M184">
        <v>1155.1199999999999</v>
      </c>
      <c r="N184">
        <v>0</v>
      </c>
      <c r="O184">
        <v>0</v>
      </c>
    </row>
    <row r="185" spans="2:15" x14ac:dyDescent="0.25">
      <c r="B185" t="s">
        <v>251</v>
      </c>
      <c r="C185" t="s">
        <v>260</v>
      </c>
      <c r="D185">
        <v>5018050062</v>
      </c>
      <c r="E185" s="1">
        <v>45358</v>
      </c>
      <c r="F185">
        <v>11670292153</v>
      </c>
      <c r="G185">
        <v>41.44</v>
      </c>
      <c r="H185" s="1">
        <v>45393</v>
      </c>
      <c r="K185" t="s">
        <v>3</v>
      </c>
      <c r="L185" s="1">
        <v>45393</v>
      </c>
      <c r="M185">
        <v>41.44</v>
      </c>
      <c r="N185">
        <v>0</v>
      </c>
      <c r="O185">
        <v>0</v>
      </c>
    </row>
    <row r="186" spans="2:15" x14ac:dyDescent="0.25">
      <c r="B186" t="s">
        <v>251</v>
      </c>
      <c r="C186" t="s">
        <v>261</v>
      </c>
      <c r="D186">
        <v>5018050060</v>
      </c>
      <c r="E186" s="1">
        <v>45358</v>
      </c>
      <c r="F186">
        <v>11670259892</v>
      </c>
      <c r="G186">
        <v>752.22</v>
      </c>
      <c r="H186" s="1">
        <v>45393</v>
      </c>
      <c r="K186" t="s">
        <v>3</v>
      </c>
      <c r="L186" s="1">
        <v>45393</v>
      </c>
      <c r="M186">
        <v>752.22</v>
      </c>
      <c r="N186">
        <v>0</v>
      </c>
      <c r="O186">
        <v>0</v>
      </c>
    </row>
    <row r="187" spans="2:15" x14ac:dyDescent="0.25">
      <c r="B187" t="s">
        <v>251</v>
      </c>
      <c r="C187" t="s">
        <v>262</v>
      </c>
      <c r="D187">
        <v>5018050075</v>
      </c>
      <c r="E187" s="1">
        <v>45358</v>
      </c>
      <c r="F187">
        <v>11670270690</v>
      </c>
      <c r="G187">
        <v>56.64</v>
      </c>
      <c r="H187" s="1">
        <v>45393</v>
      </c>
      <c r="K187" t="s">
        <v>3</v>
      </c>
      <c r="L187" s="1">
        <v>45393</v>
      </c>
      <c r="M187">
        <v>56.64</v>
      </c>
      <c r="N187">
        <v>0</v>
      </c>
      <c r="O187">
        <v>0</v>
      </c>
    </row>
    <row r="188" spans="2:15" x14ac:dyDescent="0.25">
      <c r="B188" t="s">
        <v>251</v>
      </c>
      <c r="C188" t="s">
        <v>263</v>
      </c>
      <c r="D188">
        <v>5018050071</v>
      </c>
      <c r="E188" s="1">
        <v>45358</v>
      </c>
      <c r="F188">
        <v>11670295677</v>
      </c>
      <c r="G188">
        <v>13.45</v>
      </c>
      <c r="H188" s="1">
        <v>45393</v>
      </c>
      <c r="K188" t="s">
        <v>3</v>
      </c>
      <c r="L188" s="1">
        <v>45393</v>
      </c>
      <c r="M188">
        <v>13.45</v>
      </c>
      <c r="N188">
        <v>0</v>
      </c>
      <c r="O188">
        <v>0</v>
      </c>
    </row>
    <row r="189" spans="2:15" x14ac:dyDescent="0.25">
      <c r="B189" t="s">
        <v>251</v>
      </c>
      <c r="C189" t="s">
        <v>264</v>
      </c>
      <c r="D189">
        <v>5018050072</v>
      </c>
      <c r="E189" s="1">
        <v>45358</v>
      </c>
      <c r="F189">
        <v>11670294178</v>
      </c>
      <c r="G189">
        <v>564.41</v>
      </c>
      <c r="H189" s="1">
        <v>45393</v>
      </c>
      <c r="K189" t="s">
        <v>3</v>
      </c>
      <c r="L189" s="1">
        <v>45393</v>
      </c>
      <c r="M189">
        <v>564.41</v>
      </c>
      <c r="N189">
        <v>0</v>
      </c>
      <c r="O189">
        <v>0</v>
      </c>
    </row>
    <row r="190" spans="2:15" x14ac:dyDescent="0.25">
      <c r="B190" t="s">
        <v>251</v>
      </c>
      <c r="C190" t="s">
        <v>265</v>
      </c>
      <c r="D190">
        <v>5018050067</v>
      </c>
      <c r="E190" s="1">
        <v>45358</v>
      </c>
      <c r="F190">
        <v>11670287470</v>
      </c>
      <c r="G190">
        <v>186.51</v>
      </c>
      <c r="H190" s="1">
        <v>45393</v>
      </c>
      <c r="K190" t="s">
        <v>3</v>
      </c>
      <c r="L190" s="1">
        <v>45393</v>
      </c>
      <c r="M190">
        <v>186.51</v>
      </c>
      <c r="N190">
        <v>0</v>
      </c>
      <c r="O190">
        <v>0</v>
      </c>
    </row>
    <row r="191" spans="2:15" x14ac:dyDescent="0.25">
      <c r="B191" t="s">
        <v>251</v>
      </c>
      <c r="C191" t="s">
        <v>266</v>
      </c>
      <c r="D191">
        <v>5018050074</v>
      </c>
      <c r="E191" s="1">
        <v>45358</v>
      </c>
      <c r="F191">
        <v>11670024170</v>
      </c>
      <c r="G191">
        <v>353.32</v>
      </c>
      <c r="H191" s="1">
        <v>45393</v>
      </c>
      <c r="K191" t="s">
        <v>3</v>
      </c>
      <c r="L191" s="1">
        <v>45393</v>
      </c>
      <c r="M191">
        <v>353.32</v>
      </c>
      <c r="N191">
        <v>0</v>
      </c>
      <c r="O191">
        <v>0</v>
      </c>
    </row>
    <row r="192" spans="2:15" x14ac:dyDescent="0.25">
      <c r="B192" t="s">
        <v>251</v>
      </c>
      <c r="C192" t="s">
        <v>267</v>
      </c>
      <c r="D192">
        <v>5018050063</v>
      </c>
      <c r="E192" s="1">
        <v>45358</v>
      </c>
      <c r="F192">
        <v>11670292863</v>
      </c>
      <c r="G192">
        <v>136.81</v>
      </c>
      <c r="H192" s="1">
        <v>45393</v>
      </c>
      <c r="K192" t="s">
        <v>3</v>
      </c>
      <c r="L192" s="1">
        <v>45393</v>
      </c>
      <c r="M192">
        <v>136.81</v>
      </c>
      <c r="N192">
        <v>0</v>
      </c>
      <c r="O192">
        <v>0</v>
      </c>
    </row>
    <row r="193" spans="2:15" x14ac:dyDescent="0.25">
      <c r="B193" t="s">
        <v>251</v>
      </c>
      <c r="C193" t="s">
        <v>268</v>
      </c>
      <c r="D193">
        <v>5018050073</v>
      </c>
      <c r="E193" s="1">
        <v>45358</v>
      </c>
      <c r="F193">
        <v>11670280363</v>
      </c>
      <c r="G193">
        <v>301.58</v>
      </c>
      <c r="H193" s="1">
        <v>45393</v>
      </c>
      <c r="K193" t="s">
        <v>3</v>
      </c>
      <c r="L193" s="1">
        <v>45393</v>
      </c>
      <c r="M193">
        <v>301.58</v>
      </c>
      <c r="N193">
        <v>0</v>
      </c>
      <c r="O193">
        <v>0</v>
      </c>
    </row>
    <row r="194" spans="2:15" x14ac:dyDescent="0.25">
      <c r="B194" t="s">
        <v>251</v>
      </c>
      <c r="C194" t="s">
        <v>269</v>
      </c>
      <c r="D194">
        <v>5024785771</v>
      </c>
      <c r="E194" s="1">
        <v>45363</v>
      </c>
      <c r="F194">
        <v>11708238688</v>
      </c>
      <c r="G194">
        <v>1306.72</v>
      </c>
      <c r="H194" s="1">
        <v>45398</v>
      </c>
      <c r="K194" t="s">
        <v>3</v>
      </c>
      <c r="L194" s="1">
        <v>45393</v>
      </c>
      <c r="M194">
        <v>1306.72</v>
      </c>
      <c r="N194">
        <v>-5</v>
      </c>
      <c r="O194">
        <v>-6533.6</v>
      </c>
    </row>
    <row r="195" spans="2:15" x14ac:dyDescent="0.25">
      <c r="B195" t="s">
        <v>251</v>
      </c>
      <c r="C195" t="s">
        <v>270</v>
      </c>
      <c r="D195">
        <v>5026638999</v>
      </c>
      <c r="E195" s="1">
        <v>45390</v>
      </c>
      <c r="F195">
        <v>11873350244</v>
      </c>
      <c r="G195">
        <v>132.49</v>
      </c>
      <c r="H195" s="1">
        <v>45425</v>
      </c>
      <c r="K195" t="s">
        <v>3</v>
      </c>
      <c r="L195" s="1">
        <v>45425</v>
      </c>
      <c r="M195">
        <v>132.49</v>
      </c>
      <c r="N195">
        <v>0</v>
      </c>
      <c r="O195">
        <v>0</v>
      </c>
    </row>
    <row r="196" spans="2:15" x14ac:dyDescent="0.25">
      <c r="B196" t="s">
        <v>251</v>
      </c>
      <c r="C196" t="s">
        <v>271</v>
      </c>
      <c r="D196">
        <v>5026638998</v>
      </c>
      <c r="E196" s="1">
        <v>45390</v>
      </c>
      <c r="F196">
        <v>11873345530</v>
      </c>
      <c r="G196">
        <v>801.76</v>
      </c>
      <c r="H196" s="1">
        <v>45425</v>
      </c>
      <c r="K196" t="s">
        <v>3</v>
      </c>
      <c r="L196" s="1">
        <v>45425</v>
      </c>
      <c r="M196">
        <v>801.76</v>
      </c>
      <c r="N196">
        <v>0</v>
      </c>
      <c r="O196">
        <v>0</v>
      </c>
    </row>
    <row r="197" spans="2:15" x14ac:dyDescent="0.25">
      <c r="B197" t="s">
        <v>251</v>
      </c>
      <c r="C197" t="s">
        <v>272</v>
      </c>
      <c r="D197">
        <v>5026639005</v>
      </c>
      <c r="E197" s="1">
        <v>45390</v>
      </c>
      <c r="F197">
        <v>11873466035</v>
      </c>
      <c r="G197">
        <v>560.02</v>
      </c>
      <c r="H197" s="1">
        <v>45425</v>
      </c>
      <c r="K197" t="s">
        <v>3</v>
      </c>
      <c r="L197" s="1">
        <v>45425</v>
      </c>
      <c r="M197">
        <v>560.02</v>
      </c>
      <c r="N197">
        <v>0</v>
      </c>
      <c r="O197">
        <v>0</v>
      </c>
    </row>
    <row r="198" spans="2:15" x14ac:dyDescent="0.25">
      <c r="B198" t="s">
        <v>251</v>
      </c>
      <c r="C198" t="s">
        <v>273</v>
      </c>
      <c r="D198">
        <v>5026639003</v>
      </c>
      <c r="E198" s="1">
        <v>45390</v>
      </c>
      <c r="F198">
        <v>11873443427</v>
      </c>
      <c r="G198">
        <v>695.7</v>
      </c>
      <c r="H198" s="1">
        <v>45425</v>
      </c>
      <c r="K198" t="s">
        <v>3</v>
      </c>
      <c r="L198" s="1">
        <v>45425</v>
      </c>
      <c r="M198">
        <v>695.7</v>
      </c>
      <c r="N198">
        <v>0</v>
      </c>
      <c r="O198">
        <v>0</v>
      </c>
    </row>
    <row r="199" spans="2:15" x14ac:dyDescent="0.25">
      <c r="B199" t="s">
        <v>251</v>
      </c>
      <c r="C199" t="s">
        <v>274</v>
      </c>
      <c r="D199">
        <v>5026639008</v>
      </c>
      <c r="E199" s="1">
        <v>45390</v>
      </c>
      <c r="F199">
        <v>11873450154</v>
      </c>
      <c r="G199">
        <v>57.48</v>
      </c>
      <c r="H199" s="1">
        <v>45425</v>
      </c>
      <c r="K199" t="s">
        <v>3</v>
      </c>
      <c r="L199" s="1">
        <v>45425</v>
      </c>
      <c r="M199">
        <v>57.48</v>
      </c>
      <c r="N199">
        <v>0</v>
      </c>
      <c r="O199">
        <v>0</v>
      </c>
    </row>
    <row r="200" spans="2:15" x14ac:dyDescent="0.25">
      <c r="B200" t="s">
        <v>251</v>
      </c>
      <c r="C200" t="s">
        <v>275</v>
      </c>
      <c r="D200">
        <v>5026639000</v>
      </c>
      <c r="E200" s="1">
        <v>45390</v>
      </c>
      <c r="F200">
        <v>11873435056</v>
      </c>
      <c r="G200">
        <v>22.82</v>
      </c>
      <c r="H200" s="1">
        <v>45425</v>
      </c>
      <c r="K200" t="s">
        <v>3</v>
      </c>
      <c r="L200" s="1">
        <v>45425</v>
      </c>
      <c r="M200">
        <v>22.82</v>
      </c>
      <c r="N200">
        <v>0</v>
      </c>
      <c r="O200">
        <v>0</v>
      </c>
    </row>
    <row r="201" spans="2:15" x14ac:dyDescent="0.25">
      <c r="B201" t="s">
        <v>251</v>
      </c>
      <c r="C201" t="s">
        <v>276</v>
      </c>
      <c r="D201">
        <v>5026639006</v>
      </c>
      <c r="E201" s="1">
        <v>45390</v>
      </c>
      <c r="F201">
        <v>11873455639</v>
      </c>
      <c r="G201">
        <v>292.08</v>
      </c>
      <c r="H201" s="1">
        <v>45425</v>
      </c>
      <c r="K201" t="s">
        <v>3</v>
      </c>
      <c r="L201" s="1">
        <v>45425</v>
      </c>
      <c r="M201">
        <v>292.08</v>
      </c>
      <c r="N201">
        <v>0</v>
      </c>
      <c r="O201">
        <v>0</v>
      </c>
    </row>
    <row r="202" spans="2:15" x14ac:dyDescent="0.25">
      <c r="B202" t="s">
        <v>251</v>
      </c>
      <c r="C202" t="s">
        <v>277</v>
      </c>
      <c r="D202">
        <v>5026639004</v>
      </c>
      <c r="E202" s="1">
        <v>45390</v>
      </c>
      <c r="F202">
        <v>11873431713</v>
      </c>
      <c r="G202">
        <v>13.59</v>
      </c>
      <c r="H202" s="1">
        <v>45425</v>
      </c>
      <c r="K202" t="s">
        <v>3</v>
      </c>
      <c r="L202" s="1">
        <v>45425</v>
      </c>
      <c r="M202">
        <v>13.59</v>
      </c>
      <c r="N202">
        <v>0</v>
      </c>
      <c r="O202">
        <v>0</v>
      </c>
    </row>
    <row r="203" spans="2:15" x14ac:dyDescent="0.25">
      <c r="B203" t="s">
        <v>251</v>
      </c>
      <c r="C203" t="s">
        <v>278</v>
      </c>
      <c r="D203">
        <v>5026639002</v>
      </c>
      <c r="E203" s="1">
        <v>45390</v>
      </c>
      <c r="F203">
        <v>11873311672</v>
      </c>
      <c r="G203">
        <v>243.2</v>
      </c>
      <c r="H203" s="1">
        <v>45425</v>
      </c>
      <c r="K203" t="s">
        <v>3</v>
      </c>
      <c r="L203" s="1">
        <v>45425</v>
      </c>
      <c r="M203">
        <v>243.2</v>
      </c>
      <c r="N203">
        <v>0</v>
      </c>
      <c r="O203">
        <v>0</v>
      </c>
    </row>
    <row r="204" spans="2:15" x14ac:dyDescent="0.25">
      <c r="B204" t="s">
        <v>251</v>
      </c>
      <c r="C204" t="s">
        <v>279</v>
      </c>
      <c r="D204">
        <v>5026639001</v>
      </c>
      <c r="E204" s="1">
        <v>45390</v>
      </c>
      <c r="F204">
        <v>11873315529</v>
      </c>
      <c r="G204">
        <v>18.34</v>
      </c>
      <c r="H204" s="1">
        <v>45425</v>
      </c>
      <c r="K204" t="s">
        <v>3</v>
      </c>
      <c r="L204" s="1">
        <v>45425</v>
      </c>
      <c r="M204">
        <v>18.34</v>
      </c>
      <c r="N204">
        <v>0</v>
      </c>
      <c r="O204">
        <v>0</v>
      </c>
    </row>
    <row r="205" spans="2:15" x14ac:dyDescent="0.25">
      <c r="B205" t="s">
        <v>251</v>
      </c>
      <c r="C205" t="s">
        <v>280</v>
      </c>
      <c r="D205">
        <v>5026639007</v>
      </c>
      <c r="E205" s="1">
        <v>45390</v>
      </c>
      <c r="F205">
        <v>11873421055</v>
      </c>
      <c r="G205">
        <v>324.35000000000002</v>
      </c>
      <c r="H205" s="1">
        <v>45425</v>
      </c>
      <c r="K205" t="s">
        <v>3</v>
      </c>
      <c r="L205" s="1">
        <v>45425</v>
      </c>
      <c r="M205">
        <v>324.35000000000002</v>
      </c>
      <c r="N205">
        <v>0</v>
      </c>
      <c r="O205">
        <v>0</v>
      </c>
    </row>
    <row r="206" spans="2:15" x14ac:dyDescent="0.25">
      <c r="B206" t="s">
        <v>251</v>
      </c>
      <c r="C206" t="s">
        <v>281</v>
      </c>
      <c r="D206">
        <v>5032897025</v>
      </c>
      <c r="E206" s="1">
        <v>45395</v>
      </c>
      <c r="F206">
        <v>11916825120</v>
      </c>
      <c r="G206">
        <v>163.07</v>
      </c>
      <c r="H206" s="1">
        <v>45432</v>
      </c>
      <c r="K206" t="s">
        <v>3</v>
      </c>
      <c r="L206" s="1">
        <v>45425</v>
      </c>
      <c r="M206">
        <v>163.07</v>
      </c>
      <c r="N206">
        <v>-7</v>
      </c>
      <c r="O206">
        <v>-1141.49</v>
      </c>
    </row>
    <row r="207" spans="2:15" x14ac:dyDescent="0.25">
      <c r="B207" t="s">
        <v>251</v>
      </c>
      <c r="C207" t="s">
        <v>282</v>
      </c>
      <c r="D207">
        <v>5032897027</v>
      </c>
      <c r="E207" s="1">
        <v>45395</v>
      </c>
      <c r="F207">
        <v>11916833717</v>
      </c>
      <c r="G207">
        <v>909.91</v>
      </c>
      <c r="H207" s="1">
        <v>45432</v>
      </c>
      <c r="K207" t="s">
        <v>3</v>
      </c>
      <c r="L207" s="1">
        <v>45425</v>
      </c>
      <c r="M207">
        <v>909.91</v>
      </c>
      <c r="N207">
        <v>-7</v>
      </c>
      <c r="O207">
        <v>-6369.37</v>
      </c>
    </row>
    <row r="208" spans="2:15" x14ac:dyDescent="0.25">
      <c r="B208" t="s">
        <v>251</v>
      </c>
      <c r="C208" t="s">
        <v>283</v>
      </c>
      <c r="D208">
        <v>5032897024</v>
      </c>
      <c r="E208" s="1">
        <v>45395</v>
      </c>
      <c r="F208">
        <v>11916838593</v>
      </c>
      <c r="G208">
        <v>41.16</v>
      </c>
      <c r="H208" s="1">
        <v>45432</v>
      </c>
      <c r="K208" t="s">
        <v>3</v>
      </c>
      <c r="L208" s="1">
        <v>45425</v>
      </c>
      <c r="M208">
        <v>41.16</v>
      </c>
      <c r="N208">
        <v>-7</v>
      </c>
      <c r="O208">
        <v>-288.12</v>
      </c>
    </row>
    <row r="209" spans="2:15" x14ac:dyDescent="0.25">
      <c r="B209" t="s">
        <v>251</v>
      </c>
      <c r="C209" t="s">
        <v>284</v>
      </c>
      <c r="D209">
        <v>5033270343</v>
      </c>
      <c r="E209" s="1">
        <v>45396</v>
      </c>
      <c r="F209">
        <v>11927586816</v>
      </c>
      <c r="G209">
        <v>1291.6500000000001</v>
      </c>
      <c r="H209" s="1">
        <v>45432</v>
      </c>
      <c r="K209" t="s">
        <v>3</v>
      </c>
      <c r="L209" s="1">
        <v>45425</v>
      </c>
      <c r="M209">
        <v>1291.6500000000001</v>
      </c>
      <c r="N209">
        <v>-7</v>
      </c>
      <c r="O209">
        <v>-9041.5499999999993</v>
      </c>
    </row>
    <row r="210" spans="2:15" x14ac:dyDescent="0.25">
      <c r="B210" t="s">
        <v>251</v>
      </c>
      <c r="C210" t="s">
        <v>285</v>
      </c>
      <c r="D210">
        <v>5032897026</v>
      </c>
      <c r="E210" s="1">
        <v>45395</v>
      </c>
      <c r="F210">
        <v>11916830240</v>
      </c>
      <c r="G210">
        <v>47.76</v>
      </c>
      <c r="H210" s="1">
        <v>45432</v>
      </c>
      <c r="K210" t="s">
        <v>3</v>
      </c>
      <c r="L210" s="1">
        <v>45425</v>
      </c>
      <c r="M210">
        <v>47.76</v>
      </c>
      <c r="N210">
        <v>-7</v>
      </c>
      <c r="O210">
        <v>-334.32</v>
      </c>
    </row>
    <row r="211" spans="2:15" x14ac:dyDescent="0.25">
      <c r="B211" t="s">
        <v>251</v>
      </c>
      <c r="C211" t="s">
        <v>286</v>
      </c>
      <c r="D211">
        <v>5032897023</v>
      </c>
      <c r="E211" s="1">
        <v>45395</v>
      </c>
      <c r="F211">
        <v>11916829283</v>
      </c>
      <c r="G211">
        <v>13.11</v>
      </c>
      <c r="H211" s="1">
        <v>45432</v>
      </c>
      <c r="K211" t="s">
        <v>3</v>
      </c>
      <c r="L211" s="1">
        <v>45425</v>
      </c>
      <c r="M211">
        <v>13.11</v>
      </c>
      <c r="N211">
        <v>-7</v>
      </c>
      <c r="O211">
        <v>-91.77</v>
      </c>
    </row>
    <row r="212" spans="2:15" x14ac:dyDescent="0.25">
      <c r="B212" t="s">
        <v>251</v>
      </c>
      <c r="C212" t="s">
        <v>287</v>
      </c>
      <c r="D212">
        <v>5034929203</v>
      </c>
      <c r="E212" s="1">
        <v>45419</v>
      </c>
      <c r="F212">
        <v>12072830099</v>
      </c>
      <c r="G212">
        <v>13.88</v>
      </c>
      <c r="H212" s="1">
        <v>45454</v>
      </c>
      <c r="K212" t="s">
        <v>3</v>
      </c>
      <c r="L212" s="1">
        <v>45442</v>
      </c>
      <c r="M212">
        <v>13.88</v>
      </c>
      <c r="N212">
        <v>-12</v>
      </c>
      <c r="O212">
        <v>-166.56</v>
      </c>
    </row>
    <row r="213" spans="2:15" x14ac:dyDescent="0.25">
      <c r="B213" t="s">
        <v>251</v>
      </c>
      <c r="C213" t="s">
        <v>288</v>
      </c>
      <c r="D213">
        <v>5034929194</v>
      </c>
      <c r="E213" s="1">
        <v>45419</v>
      </c>
      <c r="F213">
        <v>12072833593</v>
      </c>
      <c r="G213">
        <v>44.45</v>
      </c>
      <c r="H213" s="1">
        <v>45454</v>
      </c>
      <c r="K213" t="s">
        <v>3</v>
      </c>
      <c r="L213" s="1">
        <v>45442</v>
      </c>
      <c r="M213">
        <v>44.45</v>
      </c>
      <c r="N213">
        <v>-12</v>
      </c>
      <c r="O213">
        <v>-533.4</v>
      </c>
    </row>
    <row r="214" spans="2:15" x14ac:dyDescent="0.25">
      <c r="B214" t="s">
        <v>251</v>
      </c>
      <c r="C214" t="s">
        <v>289</v>
      </c>
      <c r="D214">
        <v>5034929200</v>
      </c>
      <c r="E214" s="1">
        <v>45419</v>
      </c>
      <c r="F214">
        <v>12072847090</v>
      </c>
      <c r="G214">
        <v>47.58</v>
      </c>
      <c r="H214" s="1">
        <v>45454</v>
      </c>
      <c r="K214" t="s">
        <v>3</v>
      </c>
      <c r="L214" s="1">
        <v>45442</v>
      </c>
      <c r="M214">
        <v>47.58</v>
      </c>
      <c r="N214">
        <v>-12</v>
      </c>
      <c r="O214">
        <v>-570.96</v>
      </c>
    </row>
    <row r="215" spans="2:15" x14ac:dyDescent="0.25">
      <c r="B215" t="s">
        <v>251</v>
      </c>
      <c r="C215" t="s">
        <v>290</v>
      </c>
      <c r="D215">
        <v>5034929205</v>
      </c>
      <c r="E215" s="1">
        <v>45419</v>
      </c>
      <c r="F215">
        <v>12072658237</v>
      </c>
      <c r="G215">
        <v>86.81</v>
      </c>
      <c r="H215" s="1">
        <v>45454</v>
      </c>
      <c r="K215" t="s">
        <v>3</v>
      </c>
      <c r="L215" s="1">
        <v>45442</v>
      </c>
      <c r="M215">
        <v>86.81</v>
      </c>
      <c r="N215">
        <v>-12</v>
      </c>
      <c r="O215">
        <v>-1041.72</v>
      </c>
    </row>
    <row r="216" spans="2:15" x14ac:dyDescent="0.25">
      <c r="B216" t="s">
        <v>251</v>
      </c>
      <c r="C216" t="s">
        <v>291</v>
      </c>
      <c r="D216">
        <v>5034929196</v>
      </c>
      <c r="E216" s="1">
        <v>45419</v>
      </c>
      <c r="F216">
        <v>12072658079</v>
      </c>
      <c r="G216">
        <v>23.26</v>
      </c>
      <c r="H216" s="1">
        <v>45454</v>
      </c>
      <c r="K216" t="s">
        <v>3</v>
      </c>
      <c r="L216" s="1">
        <v>45442</v>
      </c>
      <c r="M216">
        <v>23.26</v>
      </c>
      <c r="N216">
        <v>-12</v>
      </c>
      <c r="O216">
        <v>-279.12</v>
      </c>
    </row>
    <row r="217" spans="2:15" x14ac:dyDescent="0.25">
      <c r="B217" t="s">
        <v>251</v>
      </c>
      <c r="C217" t="s">
        <v>292</v>
      </c>
      <c r="D217">
        <v>5034929204</v>
      </c>
      <c r="E217" s="1">
        <v>45419</v>
      </c>
      <c r="F217">
        <v>12072801984</v>
      </c>
      <c r="G217">
        <v>255.34</v>
      </c>
      <c r="H217" s="1">
        <v>45454</v>
      </c>
      <c r="K217" t="s">
        <v>3</v>
      </c>
      <c r="L217" s="1">
        <v>45442</v>
      </c>
      <c r="M217">
        <v>255.34</v>
      </c>
      <c r="N217">
        <v>-12</v>
      </c>
      <c r="O217">
        <v>-3064.08</v>
      </c>
    </row>
    <row r="218" spans="2:15" x14ac:dyDescent="0.25">
      <c r="B218" t="s">
        <v>251</v>
      </c>
      <c r="C218" t="s">
        <v>293</v>
      </c>
      <c r="D218">
        <v>5034929202</v>
      </c>
      <c r="E218" s="1">
        <v>45419</v>
      </c>
      <c r="F218">
        <v>12072798873</v>
      </c>
      <c r="G218">
        <v>495.21</v>
      </c>
      <c r="H218" s="1">
        <v>45454</v>
      </c>
      <c r="K218" t="s">
        <v>3</v>
      </c>
      <c r="L218" s="1">
        <v>45442</v>
      </c>
      <c r="M218">
        <v>495.21</v>
      </c>
      <c r="N218">
        <v>-12</v>
      </c>
      <c r="O218">
        <v>-5942.52</v>
      </c>
    </row>
    <row r="219" spans="2:15" x14ac:dyDescent="0.25">
      <c r="B219" t="s">
        <v>251</v>
      </c>
      <c r="C219" t="s">
        <v>294</v>
      </c>
      <c r="D219">
        <v>5034929195</v>
      </c>
      <c r="E219" s="1">
        <v>45419</v>
      </c>
      <c r="F219">
        <v>12072848280</v>
      </c>
      <c r="G219">
        <v>127.07</v>
      </c>
      <c r="H219" s="1">
        <v>45454</v>
      </c>
      <c r="K219" t="s">
        <v>3</v>
      </c>
      <c r="L219" s="1">
        <v>45442</v>
      </c>
      <c r="M219">
        <v>127.07</v>
      </c>
      <c r="N219">
        <v>-12</v>
      </c>
      <c r="O219">
        <v>-1524.84</v>
      </c>
    </row>
    <row r="220" spans="2:15" x14ac:dyDescent="0.25">
      <c r="B220" t="s">
        <v>251</v>
      </c>
      <c r="C220" t="s">
        <v>295</v>
      </c>
      <c r="D220">
        <v>5034929206</v>
      </c>
      <c r="E220" s="1">
        <v>45419</v>
      </c>
      <c r="F220">
        <v>12072846973</v>
      </c>
      <c r="G220">
        <v>54.85</v>
      </c>
      <c r="H220" s="1">
        <v>45454</v>
      </c>
      <c r="K220" t="s">
        <v>3</v>
      </c>
      <c r="L220" s="1">
        <v>45442</v>
      </c>
      <c r="M220">
        <v>54.85</v>
      </c>
      <c r="N220">
        <v>-12</v>
      </c>
      <c r="O220">
        <v>-658.2</v>
      </c>
    </row>
    <row r="221" spans="2:15" x14ac:dyDescent="0.25">
      <c r="B221" t="s">
        <v>251</v>
      </c>
      <c r="C221" t="s">
        <v>296</v>
      </c>
      <c r="D221">
        <v>5034929193</v>
      </c>
      <c r="E221" s="1">
        <v>45419</v>
      </c>
      <c r="F221">
        <v>12072819749</v>
      </c>
      <c r="G221">
        <v>13.73</v>
      </c>
      <c r="H221" s="1">
        <v>45454</v>
      </c>
      <c r="K221" t="s">
        <v>3</v>
      </c>
      <c r="L221" s="1">
        <v>45442</v>
      </c>
      <c r="M221">
        <v>13.73</v>
      </c>
      <c r="N221">
        <v>-12</v>
      </c>
      <c r="O221">
        <v>-164.76</v>
      </c>
    </row>
    <row r="222" spans="2:15" x14ac:dyDescent="0.25">
      <c r="B222" t="s">
        <v>251</v>
      </c>
      <c r="C222" t="s">
        <v>297</v>
      </c>
      <c r="D222">
        <v>5034929197</v>
      </c>
      <c r="E222" s="1">
        <v>45419</v>
      </c>
      <c r="F222">
        <v>12072829008</v>
      </c>
      <c r="G222">
        <v>19.84</v>
      </c>
      <c r="H222" s="1">
        <v>45454</v>
      </c>
      <c r="K222" t="s">
        <v>3</v>
      </c>
      <c r="L222" s="1">
        <v>45442</v>
      </c>
      <c r="M222">
        <v>19.84</v>
      </c>
      <c r="N222">
        <v>-12</v>
      </c>
      <c r="O222">
        <v>-238.08</v>
      </c>
    </row>
    <row r="223" spans="2:15" x14ac:dyDescent="0.25">
      <c r="B223" t="s">
        <v>251</v>
      </c>
      <c r="C223" t="s">
        <v>298</v>
      </c>
      <c r="D223">
        <v>5034929198</v>
      </c>
      <c r="E223" s="1">
        <v>45419</v>
      </c>
      <c r="F223">
        <v>12072651936</v>
      </c>
      <c r="G223">
        <v>241.03</v>
      </c>
      <c r="H223" s="1">
        <v>45454</v>
      </c>
      <c r="K223" t="s">
        <v>3</v>
      </c>
      <c r="L223" s="1">
        <v>45442</v>
      </c>
      <c r="M223">
        <v>241.03</v>
      </c>
      <c r="N223">
        <v>-12</v>
      </c>
      <c r="O223">
        <v>-2892.36</v>
      </c>
    </row>
    <row r="224" spans="2:15" x14ac:dyDescent="0.25">
      <c r="B224" t="s">
        <v>251</v>
      </c>
      <c r="C224" t="s">
        <v>299</v>
      </c>
      <c r="D224">
        <v>5034929199</v>
      </c>
      <c r="E224" s="1">
        <v>45419</v>
      </c>
      <c r="F224">
        <v>12072854440</v>
      </c>
      <c r="G224">
        <v>105.23</v>
      </c>
      <c r="H224" s="1">
        <v>45454</v>
      </c>
      <c r="K224" t="s">
        <v>3</v>
      </c>
      <c r="L224" s="1">
        <v>45442</v>
      </c>
      <c r="M224">
        <v>105.23</v>
      </c>
      <c r="N224">
        <v>-12</v>
      </c>
      <c r="O224">
        <v>-1262.76</v>
      </c>
    </row>
    <row r="225" spans="2:15" x14ac:dyDescent="0.25">
      <c r="B225" t="s">
        <v>251</v>
      </c>
      <c r="C225" t="s">
        <v>300</v>
      </c>
      <c r="D225">
        <v>5034929192</v>
      </c>
      <c r="E225" s="1">
        <v>45419</v>
      </c>
      <c r="F225">
        <v>12072820802</v>
      </c>
      <c r="G225">
        <v>631.1</v>
      </c>
      <c r="H225" s="1">
        <v>45454</v>
      </c>
      <c r="K225" t="s">
        <v>3</v>
      </c>
      <c r="L225" s="1">
        <v>45442</v>
      </c>
      <c r="M225">
        <v>631.1</v>
      </c>
      <c r="N225">
        <v>-12</v>
      </c>
      <c r="O225">
        <v>-7573.2</v>
      </c>
    </row>
    <row r="226" spans="2:15" x14ac:dyDescent="0.25">
      <c r="B226" t="s">
        <v>251</v>
      </c>
      <c r="C226" t="s">
        <v>301</v>
      </c>
      <c r="D226">
        <v>5034929201</v>
      </c>
      <c r="E226" s="1">
        <v>45419</v>
      </c>
      <c r="F226">
        <v>12072801053</v>
      </c>
      <c r="G226">
        <v>668.69</v>
      </c>
      <c r="H226" s="1">
        <v>45454</v>
      </c>
      <c r="K226" t="s">
        <v>3</v>
      </c>
      <c r="L226" s="1">
        <v>45442</v>
      </c>
      <c r="M226">
        <v>668.69</v>
      </c>
      <c r="N226">
        <v>-12</v>
      </c>
      <c r="O226">
        <v>-8024.28</v>
      </c>
    </row>
    <row r="227" spans="2:15" x14ac:dyDescent="0.25">
      <c r="B227" t="s">
        <v>251</v>
      </c>
      <c r="C227" t="s">
        <v>302</v>
      </c>
      <c r="D227">
        <v>5035683768</v>
      </c>
      <c r="E227" s="1">
        <v>45420</v>
      </c>
      <c r="F227">
        <v>12083063393</v>
      </c>
      <c r="G227">
        <v>159.19999999999999</v>
      </c>
      <c r="H227" s="1">
        <v>45452</v>
      </c>
      <c r="K227" t="s">
        <v>3</v>
      </c>
      <c r="L227" s="1">
        <v>45442</v>
      </c>
      <c r="M227">
        <v>159.19999999999999</v>
      </c>
      <c r="N227">
        <v>-10</v>
      </c>
      <c r="O227">
        <v>-1592</v>
      </c>
    </row>
    <row r="228" spans="2:15" x14ac:dyDescent="0.25">
      <c r="B228" t="s">
        <v>251</v>
      </c>
      <c r="C228" t="s">
        <v>303</v>
      </c>
      <c r="D228">
        <v>5041742356</v>
      </c>
      <c r="E228" s="1">
        <v>45424</v>
      </c>
      <c r="F228">
        <v>12124078417</v>
      </c>
      <c r="G228">
        <v>1057.2</v>
      </c>
      <c r="H228" s="1">
        <v>45460</v>
      </c>
      <c r="K228" t="s">
        <v>3</v>
      </c>
      <c r="L228" s="1">
        <v>45442</v>
      </c>
      <c r="M228">
        <v>1057.2</v>
      </c>
      <c r="N228">
        <v>-18</v>
      </c>
      <c r="O228">
        <v>-19029.599999999999</v>
      </c>
    </row>
    <row r="229" spans="2:15" x14ac:dyDescent="0.25">
      <c r="B229" t="s">
        <v>251</v>
      </c>
      <c r="C229" t="s">
        <v>304</v>
      </c>
      <c r="D229">
        <v>5041742357</v>
      </c>
      <c r="E229" s="1">
        <v>45424</v>
      </c>
      <c r="F229">
        <v>12122983337</v>
      </c>
      <c r="G229">
        <v>380.73</v>
      </c>
      <c r="H229" s="1">
        <v>45460</v>
      </c>
      <c r="K229" t="s">
        <v>3</v>
      </c>
      <c r="L229" s="1">
        <v>45442</v>
      </c>
      <c r="M229">
        <v>380.73</v>
      </c>
      <c r="N229">
        <v>-18</v>
      </c>
      <c r="O229">
        <v>-6853.14</v>
      </c>
    </row>
    <row r="230" spans="2:15" x14ac:dyDescent="0.25">
      <c r="B230" t="s">
        <v>305</v>
      </c>
      <c r="C230" t="s">
        <v>306</v>
      </c>
      <c r="D230" t="s">
        <v>307</v>
      </c>
      <c r="E230" s="1">
        <v>45394</v>
      </c>
      <c r="F230">
        <v>11930188148</v>
      </c>
      <c r="G230">
        <v>318.85000000000002</v>
      </c>
      <c r="H230" s="1">
        <v>45430</v>
      </c>
      <c r="K230" t="s">
        <v>3</v>
      </c>
      <c r="L230" s="1">
        <v>45404</v>
      </c>
      <c r="M230">
        <v>318.85000000000002</v>
      </c>
      <c r="N230">
        <v>-26</v>
      </c>
      <c r="O230">
        <v>-8290.1</v>
      </c>
    </row>
    <row r="231" spans="2:15" x14ac:dyDescent="0.25">
      <c r="B231" t="s">
        <v>308</v>
      </c>
      <c r="C231" t="s">
        <v>309</v>
      </c>
      <c r="D231">
        <v>154</v>
      </c>
      <c r="E231" s="1">
        <v>45364</v>
      </c>
      <c r="F231">
        <v>11734508420</v>
      </c>
      <c r="G231">
        <v>3000</v>
      </c>
      <c r="H231" s="1">
        <v>45412</v>
      </c>
      <c r="K231" t="s">
        <v>3</v>
      </c>
      <c r="L231" s="1">
        <v>45399</v>
      </c>
      <c r="M231">
        <v>3000</v>
      </c>
      <c r="N231">
        <v>-13</v>
      </c>
      <c r="O231">
        <v>-39000</v>
      </c>
    </row>
    <row r="232" spans="2:15" x14ac:dyDescent="0.25">
      <c r="B232" t="s">
        <v>308</v>
      </c>
      <c r="C232" t="s">
        <v>310</v>
      </c>
      <c r="D232">
        <v>170</v>
      </c>
      <c r="E232" s="1">
        <v>45381</v>
      </c>
      <c r="F232">
        <v>11844778928</v>
      </c>
      <c r="G232">
        <v>2850</v>
      </c>
      <c r="H232" s="1">
        <v>45417</v>
      </c>
      <c r="K232" t="s">
        <v>3</v>
      </c>
      <c r="L232" s="1">
        <v>45399</v>
      </c>
      <c r="M232">
        <v>2850</v>
      </c>
      <c r="N232">
        <v>-18</v>
      </c>
      <c r="O232">
        <v>-51300</v>
      </c>
    </row>
    <row r="233" spans="2:15" x14ac:dyDescent="0.25">
      <c r="B233" t="s">
        <v>308</v>
      </c>
      <c r="C233" t="s">
        <v>311</v>
      </c>
      <c r="D233">
        <v>166</v>
      </c>
      <c r="E233" s="1">
        <v>45379</v>
      </c>
      <c r="F233">
        <v>11844753497</v>
      </c>
      <c r="G233">
        <v>500</v>
      </c>
      <c r="H233" s="1">
        <v>45417</v>
      </c>
      <c r="K233" t="s">
        <v>3</v>
      </c>
      <c r="L233" s="1">
        <v>45404</v>
      </c>
      <c r="M233">
        <v>500</v>
      </c>
      <c r="N233">
        <v>-13</v>
      </c>
      <c r="O233">
        <v>-6500</v>
      </c>
    </row>
    <row r="234" spans="2:15" x14ac:dyDescent="0.25">
      <c r="B234" t="s">
        <v>308</v>
      </c>
      <c r="C234" t="s">
        <v>312</v>
      </c>
      <c r="D234">
        <v>245</v>
      </c>
      <c r="E234" s="1">
        <v>45412</v>
      </c>
      <c r="F234">
        <v>12067142008</v>
      </c>
      <c r="G234">
        <v>4918</v>
      </c>
      <c r="H234" s="1">
        <v>45450</v>
      </c>
      <c r="K234" t="s">
        <v>3</v>
      </c>
      <c r="L234" s="1">
        <v>45426</v>
      </c>
      <c r="M234">
        <v>4918</v>
      </c>
      <c r="N234">
        <v>-24</v>
      </c>
      <c r="O234">
        <v>-118032</v>
      </c>
    </row>
    <row r="235" spans="2:15" x14ac:dyDescent="0.25">
      <c r="B235" t="s">
        <v>308</v>
      </c>
      <c r="C235" t="s">
        <v>313</v>
      </c>
      <c r="D235">
        <v>216</v>
      </c>
      <c r="E235" s="1">
        <v>45412</v>
      </c>
      <c r="F235">
        <v>12046609409</v>
      </c>
      <c r="G235">
        <v>3000</v>
      </c>
      <c r="H235" s="1">
        <v>45448</v>
      </c>
      <c r="K235" t="s">
        <v>3</v>
      </c>
      <c r="L235" s="1">
        <v>45426</v>
      </c>
      <c r="M235">
        <v>3000</v>
      </c>
      <c r="N235">
        <v>-22</v>
      </c>
      <c r="O235">
        <v>-66000</v>
      </c>
    </row>
    <row r="236" spans="2:15" x14ac:dyDescent="0.25">
      <c r="B236" t="s">
        <v>308</v>
      </c>
      <c r="C236" t="s">
        <v>314</v>
      </c>
      <c r="D236">
        <v>248</v>
      </c>
      <c r="E236" s="1">
        <v>45428</v>
      </c>
      <c r="F236">
        <v>12138655837</v>
      </c>
      <c r="G236">
        <v>2180</v>
      </c>
      <c r="H236" s="1">
        <v>45473</v>
      </c>
      <c r="K236" t="s">
        <v>3</v>
      </c>
      <c r="L236" s="1">
        <v>45434</v>
      </c>
      <c r="M236">
        <v>2180</v>
      </c>
      <c r="N236">
        <v>-39</v>
      </c>
      <c r="O236">
        <v>-85020</v>
      </c>
    </row>
    <row r="237" spans="2:15" x14ac:dyDescent="0.25">
      <c r="B237" t="s">
        <v>308</v>
      </c>
      <c r="C237" t="s">
        <v>315</v>
      </c>
      <c r="D237">
        <v>286</v>
      </c>
      <c r="E237" s="1">
        <v>45443</v>
      </c>
      <c r="F237">
        <v>12272033163</v>
      </c>
      <c r="G237">
        <v>445</v>
      </c>
      <c r="H237" s="1">
        <v>45479</v>
      </c>
      <c r="K237" t="s">
        <v>3</v>
      </c>
      <c r="L237" s="1">
        <v>45461</v>
      </c>
      <c r="M237">
        <v>445</v>
      </c>
      <c r="N237">
        <v>-18</v>
      </c>
      <c r="O237">
        <v>-8010</v>
      </c>
    </row>
    <row r="238" spans="2:15" x14ac:dyDescent="0.25">
      <c r="B238" t="s">
        <v>316</v>
      </c>
      <c r="C238" t="s">
        <v>317</v>
      </c>
      <c r="D238" t="s">
        <v>318</v>
      </c>
      <c r="E238" s="1">
        <v>45394</v>
      </c>
      <c r="F238">
        <v>11899666314</v>
      </c>
      <c r="G238">
        <v>60</v>
      </c>
      <c r="H238" s="1">
        <v>45424</v>
      </c>
      <c r="K238" t="s">
        <v>3</v>
      </c>
      <c r="L238" s="1">
        <v>45399</v>
      </c>
      <c r="M238">
        <v>60</v>
      </c>
      <c r="N238">
        <v>-25</v>
      </c>
      <c r="O238">
        <v>-1500</v>
      </c>
    </row>
    <row r="239" spans="2:15" x14ac:dyDescent="0.25">
      <c r="B239" t="s">
        <v>319</v>
      </c>
      <c r="C239" t="s">
        <v>320</v>
      </c>
      <c r="D239" t="s">
        <v>321</v>
      </c>
      <c r="E239" s="1">
        <v>45416</v>
      </c>
      <c r="F239">
        <v>12043303844</v>
      </c>
      <c r="G239">
        <v>3172</v>
      </c>
      <c r="H239" s="1">
        <v>45448</v>
      </c>
      <c r="K239" t="s">
        <v>3</v>
      </c>
      <c r="L239" s="1">
        <v>45434</v>
      </c>
      <c r="M239">
        <v>3172</v>
      </c>
      <c r="N239">
        <v>-14</v>
      </c>
      <c r="O239">
        <v>-44408</v>
      </c>
    </row>
    <row r="240" spans="2:15" x14ac:dyDescent="0.25">
      <c r="B240" t="s">
        <v>322</v>
      </c>
      <c r="C240" t="s">
        <v>323</v>
      </c>
      <c r="D240" t="s">
        <v>324</v>
      </c>
      <c r="E240" s="1">
        <v>45404</v>
      </c>
      <c r="F240">
        <v>11963936723</v>
      </c>
      <c r="G240">
        <v>420</v>
      </c>
      <c r="H240" s="1">
        <v>45434</v>
      </c>
      <c r="K240" t="s">
        <v>3</v>
      </c>
      <c r="L240" s="1">
        <v>45421</v>
      </c>
      <c r="M240">
        <v>420</v>
      </c>
      <c r="N240">
        <v>-13</v>
      </c>
      <c r="O240">
        <v>-5460</v>
      </c>
    </row>
    <row r="241" spans="2:15" x14ac:dyDescent="0.25">
      <c r="B241" t="s">
        <v>325</v>
      </c>
      <c r="C241" t="s">
        <v>326</v>
      </c>
      <c r="D241" t="s">
        <v>327</v>
      </c>
      <c r="E241" s="1">
        <v>45351</v>
      </c>
      <c r="F241">
        <v>11687951049</v>
      </c>
      <c r="G241">
        <v>390</v>
      </c>
      <c r="H241" s="1">
        <v>45394</v>
      </c>
      <c r="K241" t="s">
        <v>3</v>
      </c>
      <c r="L241" s="1">
        <v>45386</v>
      </c>
      <c r="M241">
        <v>390</v>
      </c>
      <c r="N241">
        <v>-8</v>
      </c>
      <c r="O241">
        <v>-3120</v>
      </c>
    </row>
    <row r="242" spans="2:15" x14ac:dyDescent="0.25">
      <c r="B242" t="s">
        <v>328</v>
      </c>
      <c r="C242" t="s">
        <v>329</v>
      </c>
      <c r="D242">
        <v>61</v>
      </c>
      <c r="E242" s="1">
        <v>45404</v>
      </c>
      <c r="F242">
        <v>11965646630</v>
      </c>
      <c r="G242">
        <v>249.74</v>
      </c>
      <c r="H242" s="1">
        <v>45443</v>
      </c>
      <c r="K242" t="s">
        <v>3</v>
      </c>
      <c r="L242" s="1">
        <v>45408</v>
      </c>
      <c r="M242">
        <v>249.74</v>
      </c>
      <c r="N242">
        <v>-35</v>
      </c>
      <c r="O242">
        <v>-8740.9</v>
      </c>
    </row>
    <row r="243" spans="2:15" x14ac:dyDescent="0.25">
      <c r="B243" t="s">
        <v>330</v>
      </c>
      <c r="C243" t="s">
        <v>331</v>
      </c>
      <c r="D243" t="s">
        <v>332</v>
      </c>
      <c r="E243" s="1">
        <v>45412</v>
      </c>
      <c r="F243">
        <v>12046103447</v>
      </c>
      <c r="G243">
        <v>957.49</v>
      </c>
      <c r="H243" s="1">
        <v>45448</v>
      </c>
      <c r="K243" t="s">
        <v>3</v>
      </c>
      <c r="L243" s="1">
        <v>45434</v>
      </c>
      <c r="M243">
        <v>957.49</v>
      </c>
      <c r="N243">
        <v>-14</v>
      </c>
      <c r="O243">
        <v>-13404.86</v>
      </c>
    </row>
    <row r="244" spans="2:15" x14ac:dyDescent="0.25">
      <c r="B244" t="s">
        <v>333</v>
      </c>
      <c r="C244" t="s">
        <v>334</v>
      </c>
      <c r="D244" t="s">
        <v>335</v>
      </c>
      <c r="E244" s="1">
        <v>45309</v>
      </c>
      <c r="F244">
        <v>11320197896</v>
      </c>
      <c r="G244">
        <v>600</v>
      </c>
      <c r="H244" s="1">
        <v>45341</v>
      </c>
      <c r="K244" t="s">
        <v>3</v>
      </c>
      <c r="L244" s="1">
        <v>45443</v>
      </c>
      <c r="M244">
        <v>600</v>
      </c>
      <c r="N244">
        <v>102</v>
      </c>
      <c r="O244">
        <v>61200</v>
      </c>
    </row>
    <row r="245" spans="2:15" x14ac:dyDescent="0.25">
      <c r="B245" t="s">
        <v>333</v>
      </c>
      <c r="C245" t="s">
        <v>336</v>
      </c>
      <c r="D245" t="s">
        <v>337</v>
      </c>
      <c r="E245" s="1">
        <v>45443</v>
      </c>
      <c r="F245">
        <v>12265683607</v>
      </c>
      <c r="G245">
        <v>600</v>
      </c>
      <c r="H245" s="1">
        <v>45479</v>
      </c>
      <c r="K245" t="s">
        <v>3</v>
      </c>
      <c r="L245" s="1">
        <v>45467</v>
      </c>
      <c r="M245">
        <v>600</v>
      </c>
      <c r="N245">
        <v>-12</v>
      </c>
      <c r="O245">
        <v>-7200</v>
      </c>
    </row>
    <row r="246" spans="2:15" x14ac:dyDescent="0.25">
      <c r="B246" t="s">
        <v>338</v>
      </c>
      <c r="C246" t="s">
        <v>339</v>
      </c>
      <c r="D246">
        <v>2</v>
      </c>
      <c r="E246" s="1">
        <v>45386</v>
      </c>
      <c r="F246">
        <v>12014297171</v>
      </c>
      <c r="G246">
        <v>800</v>
      </c>
      <c r="H246" s="1">
        <v>45443</v>
      </c>
      <c r="K246" t="s">
        <v>3</v>
      </c>
      <c r="L246" s="1">
        <v>45419</v>
      </c>
      <c r="M246">
        <v>800</v>
      </c>
      <c r="N246">
        <v>-24</v>
      </c>
      <c r="O246">
        <v>-19200</v>
      </c>
    </row>
    <row r="247" spans="2:15" x14ac:dyDescent="0.25">
      <c r="B247" t="s">
        <v>340</v>
      </c>
      <c r="C247" t="s">
        <v>341</v>
      </c>
      <c r="D247">
        <v>412405019584</v>
      </c>
      <c r="E247" s="1">
        <v>45359</v>
      </c>
      <c r="F247">
        <v>11675921377</v>
      </c>
      <c r="G247">
        <v>-37.49</v>
      </c>
      <c r="H247" s="1">
        <v>45393</v>
      </c>
      <c r="K247" t="s">
        <v>3</v>
      </c>
      <c r="L247" s="1">
        <v>45441</v>
      </c>
      <c r="M247">
        <v>-37.49</v>
      </c>
      <c r="N247">
        <v>48</v>
      </c>
      <c r="O247">
        <v>-1799.52</v>
      </c>
    </row>
    <row r="248" spans="2:15" x14ac:dyDescent="0.25">
      <c r="B248" t="s">
        <v>340</v>
      </c>
      <c r="C248" t="s">
        <v>342</v>
      </c>
      <c r="D248">
        <v>412405019583</v>
      </c>
      <c r="E248" s="1">
        <v>45359</v>
      </c>
      <c r="F248">
        <v>11675918789</v>
      </c>
      <c r="G248">
        <v>151.56</v>
      </c>
      <c r="H248" s="1">
        <v>45393</v>
      </c>
      <c r="K248" t="s">
        <v>3</v>
      </c>
      <c r="L248" s="1">
        <v>45384</v>
      </c>
      <c r="M248">
        <v>151.56</v>
      </c>
      <c r="N248">
        <v>-9</v>
      </c>
      <c r="O248">
        <v>-1364.04</v>
      </c>
    </row>
    <row r="249" spans="2:15" x14ac:dyDescent="0.25">
      <c r="B249" t="s">
        <v>340</v>
      </c>
      <c r="C249" t="s">
        <v>343</v>
      </c>
      <c r="D249">
        <v>412405019578</v>
      </c>
      <c r="E249" s="1">
        <v>45359</v>
      </c>
      <c r="F249">
        <v>11675906097</v>
      </c>
      <c r="G249">
        <v>8086.76</v>
      </c>
      <c r="H249" s="1">
        <v>45393</v>
      </c>
      <c r="K249" t="s">
        <v>3</v>
      </c>
      <c r="L249" s="1">
        <v>45384</v>
      </c>
      <c r="M249">
        <v>8086.76</v>
      </c>
      <c r="N249">
        <v>-9</v>
      </c>
      <c r="O249">
        <v>-72780.84</v>
      </c>
    </row>
    <row r="250" spans="2:15" x14ac:dyDescent="0.25">
      <c r="B250" t="s">
        <v>340</v>
      </c>
      <c r="C250" t="s">
        <v>344</v>
      </c>
      <c r="D250">
        <v>412405019587</v>
      </c>
      <c r="E250" s="1">
        <v>45359</v>
      </c>
      <c r="F250">
        <v>11675925474</v>
      </c>
      <c r="G250">
        <v>3.87</v>
      </c>
      <c r="H250" s="1">
        <v>45393</v>
      </c>
      <c r="K250" t="s">
        <v>3</v>
      </c>
      <c r="L250" s="1">
        <v>45384</v>
      </c>
      <c r="M250">
        <v>3.87</v>
      </c>
      <c r="N250">
        <v>-9</v>
      </c>
      <c r="O250">
        <v>-34.83</v>
      </c>
    </row>
    <row r="251" spans="2:15" x14ac:dyDescent="0.25">
      <c r="B251" t="s">
        <v>340</v>
      </c>
      <c r="C251" t="s">
        <v>345</v>
      </c>
      <c r="D251">
        <v>412405019586</v>
      </c>
      <c r="E251" s="1">
        <v>45359</v>
      </c>
      <c r="F251">
        <v>11675924670</v>
      </c>
      <c r="G251">
        <v>9.98</v>
      </c>
      <c r="H251" s="1">
        <v>45393</v>
      </c>
      <c r="K251" t="s">
        <v>3</v>
      </c>
      <c r="L251" s="1">
        <v>45384</v>
      </c>
      <c r="M251">
        <v>9.98</v>
      </c>
      <c r="N251">
        <v>-9</v>
      </c>
      <c r="O251">
        <v>-89.82</v>
      </c>
    </row>
    <row r="252" spans="2:15" x14ac:dyDescent="0.25">
      <c r="B252" t="s">
        <v>340</v>
      </c>
      <c r="C252" t="s">
        <v>346</v>
      </c>
      <c r="D252">
        <v>412405019588</v>
      </c>
      <c r="E252" s="1">
        <v>45359</v>
      </c>
      <c r="F252">
        <v>11675926759</v>
      </c>
      <c r="G252">
        <v>2891.92</v>
      </c>
      <c r="H252" s="1">
        <v>45393</v>
      </c>
      <c r="K252" t="s">
        <v>3</v>
      </c>
      <c r="L252" s="1">
        <v>45384</v>
      </c>
      <c r="M252">
        <v>2891.92</v>
      </c>
      <c r="N252">
        <v>-9</v>
      </c>
      <c r="O252">
        <v>-26027.279999999999</v>
      </c>
    </row>
    <row r="253" spans="2:15" x14ac:dyDescent="0.25">
      <c r="B253" t="s">
        <v>340</v>
      </c>
      <c r="C253" t="s">
        <v>347</v>
      </c>
      <c r="D253">
        <v>412405019580</v>
      </c>
      <c r="E253" s="1">
        <v>45359</v>
      </c>
      <c r="F253">
        <v>11675912642</v>
      </c>
      <c r="G253">
        <v>476.43</v>
      </c>
      <c r="H253" s="1">
        <v>45393</v>
      </c>
      <c r="K253" t="s">
        <v>3</v>
      </c>
      <c r="L253" s="1">
        <v>45384</v>
      </c>
      <c r="M253">
        <v>476.43</v>
      </c>
      <c r="N253">
        <v>-9</v>
      </c>
      <c r="O253">
        <v>-4287.87</v>
      </c>
    </row>
    <row r="254" spans="2:15" x14ac:dyDescent="0.25">
      <c r="B254" t="s">
        <v>340</v>
      </c>
      <c r="C254" t="s">
        <v>348</v>
      </c>
      <c r="D254">
        <v>412405019585</v>
      </c>
      <c r="E254" s="1">
        <v>45359</v>
      </c>
      <c r="F254">
        <v>11675924212</v>
      </c>
      <c r="G254">
        <v>37.53</v>
      </c>
      <c r="H254" s="1">
        <v>45393</v>
      </c>
      <c r="K254" t="s">
        <v>3</v>
      </c>
      <c r="L254" s="1">
        <v>45384</v>
      </c>
      <c r="M254">
        <v>37.53</v>
      </c>
      <c r="N254">
        <v>-9</v>
      </c>
      <c r="O254">
        <v>-337.77</v>
      </c>
    </row>
    <row r="255" spans="2:15" x14ac:dyDescent="0.25">
      <c r="B255" t="s">
        <v>340</v>
      </c>
      <c r="C255" t="s">
        <v>349</v>
      </c>
      <c r="D255">
        <v>412405019577</v>
      </c>
      <c r="E255" s="1">
        <v>45359</v>
      </c>
      <c r="F255">
        <v>11675904714</v>
      </c>
      <c r="G255">
        <v>2481.67</v>
      </c>
      <c r="H255" s="1">
        <v>45393</v>
      </c>
      <c r="K255" t="s">
        <v>3</v>
      </c>
      <c r="L255" s="1">
        <v>45384</v>
      </c>
      <c r="M255">
        <v>2481.67</v>
      </c>
      <c r="N255">
        <v>-9</v>
      </c>
      <c r="O255">
        <v>-22335.03</v>
      </c>
    </row>
    <row r="256" spans="2:15" x14ac:dyDescent="0.25">
      <c r="B256" t="s">
        <v>340</v>
      </c>
      <c r="C256" t="s">
        <v>350</v>
      </c>
      <c r="D256">
        <v>412405019579</v>
      </c>
      <c r="E256" s="1">
        <v>45359</v>
      </c>
      <c r="F256">
        <v>11675911907</v>
      </c>
      <c r="G256">
        <v>8749.36</v>
      </c>
      <c r="H256" s="1">
        <v>45393</v>
      </c>
      <c r="K256" t="s">
        <v>3</v>
      </c>
      <c r="L256" s="1">
        <v>45384</v>
      </c>
      <c r="M256">
        <v>8749.36</v>
      </c>
      <c r="N256">
        <v>-9</v>
      </c>
      <c r="O256">
        <v>-78744.240000000005</v>
      </c>
    </row>
    <row r="257" spans="2:15" x14ac:dyDescent="0.25">
      <c r="B257" t="s">
        <v>340</v>
      </c>
      <c r="C257" t="s">
        <v>351</v>
      </c>
      <c r="D257">
        <v>412405019576</v>
      </c>
      <c r="E257" s="1">
        <v>45359</v>
      </c>
      <c r="F257">
        <v>11675903932</v>
      </c>
      <c r="G257">
        <v>297.60000000000002</v>
      </c>
      <c r="H257" s="1">
        <v>45393</v>
      </c>
      <c r="K257" t="s">
        <v>3</v>
      </c>
      <c r="L257" s="1">
        <v>45384</v>
      </c>
      <c r="M257">
        <v>297.60000000000002</v>
      </c>
      <c r="N257">
        <v>-9</v>
      </c>
      <c r="O257">
        <v>-2678.4</v>
      </c>
    </row>
    <row r="258" spans="2:15" x14ac:dyDescent="0.25">
      <c r="B258" t="s">
        <v>340</v>
      </c>
      <c r="C258" t="s">
        <v>352</v>
      </c>
      <c r="D258">
        <v>412405019581</v>
      </c>
      <c r="E258" s="1">
        <v>45359</v>
      </c>
      <c r="F258">
        <v>11675913215</v>
      </c>
      <c r="G258">
        <v>230.24</v>
      </c>
      <c r="H258" s="1">
        <v>45393</v>
      </c>
      <c r="K258" t="s">
        <v>3</v>
      </c>
      <c r="L258" s="1">
        <v>45384</v>
      </c>
      <c r="M258">
        <v>230.24</v>
      </c>
      <c r="N258">
        <v>-9</v>
      </c>
      <c r="O258">
        <v>-2072.16</v>
      </c>
    </row>
    <row r="259" spans="2:15" x14ac:dyDescent="0.25">
      <c r="B259" t="s">
        <v>340</v>
      </c>
      <c r="C259" t="s">
        <v>353</v>
      </c>
      <c r="D259">
        <v>412405019582</v>
      </c>
      <c r="E259" s="1">
        <v>45359</v>
      </c>
      <c r="F259">
        <v>11675914538</v>
      </c>
      <c r="G259">
        <v>118.66</v>
      </c>
      <c r="H259" s="1">
        <v>45393</v>
      </c>
      <c r="K259" t="s">
        <v>3</v>
      </c>
      <c r="L259" s="1">
        <v>45384</v>
      </c>
      <c r="M259">
        <v>118.66</v>
      </c>
      <c r="N259">
        <v>-9</v>
      </c>
      <c r="O259">
        <v>-1067.94</v>
      </c>
    </row>
    <row r="260" spans="2:15" x14ac:dyDescent="0.25">
      <c r="B260" t="s">
        <v>340</v>
      </c>
      <c r="C260" t="s">
        <v>354</v>
      </c>
      <c r="D260">
        <v>412406817530</v>
      </c>
      <c r="E260" s="1">
        <v>45391</v>
      </c>
      <c r="F260">
        <v>11882650094</v>
      </c>
      <c r="G260">
        <v>118.55</v>
      </c>
      <c r="H260" s="1">
        <v>45423</v>
      </c>
      <c r="K260" t="s">
        <v>3</v>
      </c>
      <c r="L260" s="1">
        <v>45419</v>
      </c>
      <c r="M260">
        <v>118.55</v>
      </c>
      <c r="N260">
        <v>-4</v>
      </c>
      <c r="O260">
        <v>-474.2</v>
      </c>
    </row>
    <row r="261" spans="2:15" x14ac:dyDescent="0.25">
      <c r="B261" t="s">
        <v>340</v>
      </c>
      <c r="C261" t="s">
        <v>355</v>
      </c>
      <c r="D261">
        <v>412406817532</v>
      </c>
      <c r="E261" s="1">
        <v>45391</v>
      </c>
      <c r="F261">
        <v>11882651782</v>
      </c>
      <c r="G261">
        <v>8.4600000000000009</v>
      </c>
      <c r="H261" s="1">
        <v>45423</v>
      </c>
      <c r="K261" t="s">
        <v>3</v>
      </c>
      <c r="L261" s="1">
        <v>45419</v>
      </c>
      <c r="M261">
        <v>8.4600000000000009</v>
      </c>
      <c r="N261">
        <v>-4</v>
      </c>
      <c r="O261">
        <v>-33.840000000000003</v>
      </c>
    </row>
    <row r="262" spans="2:15" x14ac:dyDescent="0.25">
      <c r="B262" t="s">
        <v>340</v>
      </c>
      <c r="C262" t="s">
        <v>356</v>
      </c>
      <c r="D262">
        <v>412406817523</v>
      </c>
      <c r="E262" s="1">
        <v>45391</v>
      </c>
      <c r="F262">
        <v>11882639793</v>
      </c>
      <c r="G262">
        <v>367.19</v>
      </c>
      <c r="H262" s="1">
        <v>45423</v>
      </c>
      <c r="K262" t="s">
        <v>3</v>
      </c>
      <c r="L262" s="1">
        <v>45419</v>
      </c>
      <c r="M262">
        <v>367.19</v>
      </c>
      <c r="N262">
        <v>-4</v>
      </c>
      <c r="O262">
        <v>-1468.76</v>
      </c>
    </row>
    <row r="263" spans="2:15" x14ac:dyDescent="0.25">
      <c r="B263" t="s">
        <v>340</v>
      </c>
      <c r="C263" t="s">
        <v>357</v>
      </c>
      <c r="D263">
        <v>412406817525</v>
      </c>
      <c r="E263" s="1">
        <v>45391</v>
      </c>
      <c r="F263">
        <v>11882642789</v>
      </c>
      <c r="G263">
        <v>6265.52</v>
      </c>
      <c r="H263" s="1">
        <v>45423</v>
      </c>
      <c r="K263" t="s">
        <v>3</v>
      </c>
      <c r="L263" s="1">
        <v>45419</v>
      </c>
      <c r="M263">
        <v>6265.52</v>
      </c>
      <c r="N263">
        <v>-4</v>
      </c>
      <c r="O263">
        <v>-25062.080000000002</v>
      </c>
    </row>
    <row r="264" spans="2:15" x14ac:dyDescent="0.25">
      <c r="B264" t="s">
        <v>340</v>
      </c>
      <c r="C264" t="s">
        <v>358</v>
      </c>
      <c r="D264">
        <v>412406817533</v>
      </c>
      <c r="E264" s="1">
        <v>45391</v>
      </c>
      <c r="F264">
        <v>11882652868</v>
      </c>
      <c r="G264">
        <v>12.84</v>
      </c>
      <c r="H264" s="1">
        <v>45423</v>
      </c>
      <c r="K264" t="s">
        <v>3</v>
      </c>
      <c r="L264" s="1">
        <v>45419</v>
      </c>
      <c r="M264">
        <v>12.84</v>
      </c>
      <c r="N264">
        <v>-4</v>
      </c>
      <c r="O264">
        <v>-51.36</v>
      </c>
    </row>
    <row r="265" spans="2:15" x14ac:dyDescent="0.25">
      <c r="B265" t="s">
        <v>340</v>
      </c>
      <c r="C265" t="s">
        <v>359</v>
      </c>
      <c r="D265">
        <v>412406817531</v>
      </c>
      <c r="E265" s="1">
        <v>45391</v>
      </c>
      <c r="F265">
        <v>11882650864</v>
      </c>
      <c r="G265">
        <v>198.42</v>
      </c>
      <c r="H265" s="1">
        <v>45423</v>
      </c>
      <c r="K265" t="s">
        <v>3</v>
      </c>
      <c r="L265" s="1">
        <v>45419</v>
      </c>
      <c r="M265">
        <v>198.42</v>
      </c>
      <c r="N265">
        <v>-4</v>
      </c>
      <c r="O265">
        <v>-793.68</v>
      </c>
    </row>
    <row r="266" spans="2:15" x14ac:dyDescent="0.25">
      <c r="B266" t="s">
        <v>340</v>
      </c>
      <c r="C266" t="s">
        <v>360</v>
      </c>
      <c r="D266">
        <v>412406817534</v>
      </c>
      <c r="E266" s="1">
        <v>45391</v>
      </c>
      <c r="F266">
        <v>11882653750</v>
      </c>
      <c r="G266">
        <v>3.47</v>
      </c>
      <c r="H266" s="1">
        <v>45423</v>
      </c>
      <c r="K266" t="s">
        <v>3</v>
      </c>
      <c r="L266" s="1">
        <v>45419</v>
      </c>
      <c r="M266">
        <v>3.47</v>
      </c>
      <c r="N266">
        <v>-4</v>
      </c>
      <c r="O266">
        <v>-13.88</v>
      </c>
    </row>
    <row r="267" spans="2:15" x14ac:dyDescent="0.25">
      <c r="B267" t="s">
        <v>340</v>
      </c>
      <c r="C267" t="s">
        <v>361</v>
      </c>
      <c r="D267">
        <v>412406817535</v>
      </c>
      <c r="E267" s="1">
        <v>45391</v>
      </c>
      <c r="F267">
        <v>11882654635</v>
      </c>
      <c r="G267">
        <v>2300.2199999999998</v>
      </c>
      <c r="H267" s="1">
        <v>45423</v>
      </c>
      <c r="K267" t="s">
        <v>3</v>
      </c>
      <c r="L267" s="1">
        <v>45419</v>
      </c>
      <c r="M267">
        <v>2300.2199999999998</v>
      </c>
      <c r="N267">
        <v>-4</v>
      </c>
      <c r="O267">
        <v>-9200.8799999999992</v>
      </c>
    </row>
    <row r="268" spans="2:15" x14ac:dyDescent="0.25">
      <c r="B268" t="s">
        <v>340</v>
      </c>
      <c r="C268" t="s">
        <v>362</v>
      </c>
      <c r="D268">
        <v>412406817529</v>
      </c>
      <c r="E268" s="1">
        <v>45391</v>
      </c>
      <c r="F268">
        <v>11882649830</v>
      </c>
      <c r="G268">
        <v>73.91</v>
      </c>
      <c r="H268" s="1">
        <v>45423</v>
      </c>
      <c r="K268" t="s">
        <v>3</v>
      </c>
      <c r="L268" s="1">
        <v>45419</v>
      </c>
      <c r="M268">
        <v>73.91</v>
      </c>
      <c r="N268">
        <v>-4</v>
      </c>
      <c r="O268">
        <v>-295.64</v>
      </c>
    </row>
    <row r="269" spans="2:15" x14ac:dyDescent="0.25">
      <c r="B269" t="s">
        <v>340</v>
      </c>
      <c r="C269" t="s">
        <v>363</v>
      </c>
      <c r="D269">
        <v>412406817522</v>
      </c>
      <c r="E269" s="1">
        <v>45391</v>
      </c>
      <c r="F269">
        <v>11882636557</v>
      </c>
      <c r="G269">
        <v>2119.67</v>
      </c>
      <c r="H269" s="1">
        <v>45423</v>
      </c>
      <c r="K269" t="s">
        <v>3</v>
      </c>
      <c r="L269" s="1">
        <v>45419</v>
      </c>
      <c r="M269">
        <v>2119.67</v>
      </c>
      <c r="N269">
        <v>-4</v>
      </c>
      <c r="O269">
        <v>-8478.68</v>
      </c>
    </row>
    <row r="270" spans="2:15" x14ac:dyDescent="0.25">
      <c r="B270" t="s">
        <v>340</v>
      </c>
      <c r="C270" t="s">
        <v>364</v>
      </c>
      <c r="D270">
        <v>412406817526</v>
      </c>
      <c r="E270" s="1">
        <v>45391</v>
      </c>
      <c r="F270">
        <v>11882644433</v>
      </c>
      <c r="G270">
        <v>11195.38</v>
      </c>
      <c r="H270" s="1">
        <v>45423</v>
      </c>
      <c r="K270" t="s">
        <v>3</v>
      </c>
      <c r="L270" s="1">
        <v>45419</v>
      </c>
      <c r="M270">
        <v>11195.38</v>
      </c>
      <c r="N270">
        <v>-4</v>
      </c>
      <c r="O270">
        <v>-44781.52</v>
      </c>
    </row>
    <row r="271" spans="2:15" x14ac:dyDescent="0.25">
      <c r="B271" t="s">
        <v>340</v>
      </c>
      <c r="C271" t="s">
        <v>365</v>
      </c>
      <c r="D271">
        <v>412406817528</v>
      </c>
      <c r="E271" s="1">
        <v>45391</v>
      </c>
      <c r="F271">
        <v>11882647242</v>
      </c>
      <c r="G271">
        <v>8.6300000000000008</v>
      </c>
      <c r="H271" s="1">
        <v>45423</v>
      </c>
      <c r="K271" t="s">
        <v>3</v>
      </c>
      <c r="L271" s="1">
        <v>45419</v>
      </c>
      <c r="M271">
        <v>8.6300000000000008</v>
      </c>
      <c r="N271">
        <v>-4</v>
      </c>
      <c r="O271">
        <v>-34.520000000000003</v>
      </c>
    </row>
    <row r="272" spans="2:15" x14ac:dyDescent="0.25">
      <c r="B272" t="s">
        <v>340</v>
      </c>
      <c r="C272" t="s">
        <v>366</v>
      </c>
      <c r="D272">
        <v>412406817527</v>
      </c>
      <c r="E272" s="1">
        <v>45391</v>
      </c>
      <c r="F272">
        <v>11882645848</v>
      </c>
      <c r="G272">
        <v>167.8</v>
      </c>
      <c r="H272" s="1">
        <v>45423</v>
      </c>
      <c r="K272" t="s">
        <v>3</v>
      </c>
      <c r="L272" s="1">
        <v>45419</v>
      </c>
      <c r="M272">
        <v>167.8</v>
      </c>
      <c r="N272">
        <v>-4</v>
      </c>
      <c r="O272">
        <v>-671.2</v>
      </c>
    </row>
    <row r="273" spans="2:15" x14ac:dyDescent="0.25">
      <c r="B273" t="s">
        <v>340</v>
      </c>
      <c r="C273" t="s">
        <v>367</v>
      </c>
      <c r="D273">
        <v>412406817524</v>
      </c>
      <c r="E273" s="1">
        <v>45391</v>
      </c>
      <c r="F273">
        <v>11882641542</v>
      </c>
      <c r="G273">
        <v>2188.59</v>
      </c>
      <c r="H273" s="1">
        <v>45423</v>
      </c>
      <c r="K273" t="s">
        <v>3</v>
      </c>
      <c r="L273" s="1">
        <v>45419</v>
      </c>
      <c r="M273">
        <v>2188.59</v>
      </c>
      <c r="N273">
        <v>-4</v>
      </c>
      <c r="O273">
        <v>-8754.36</v>
      </c>
    </row>
    <row r="274" spans="2:15" x14ac:dyDescent="0.25">
      <c r="B274" t="s">
        <v>340</v>
      </c>
      <c r="C274" t="s">
        <v>368</v>
      </c>
      <c r="D274">
        <v>412408530721</v>
      </c>
      <c r="E274" s="1">
        <v>45420</v>
      </c>
      <c r="F274">
        <v>12083836186</v>
      </c>
      <c r="G274">
        <v>1083.24</v>
      </c>
      <c r="H274" s="1">
        <v>45452</v>
      </c>
      <c r="K274" t="s">
        <v>3</v>
      </c>
      <c r="L274" s="1">
        <v>45441</v>
      </c>
      <c r="M274">
        <v>1083.24</v>
      </c>
      <c r="N274">
        <v>-11</v>
      </c>
      <c r="O274">
        <v>-11915.64</v>
      </c>
    </row>
    <row r="275" spans="2:15" x14ac:dyDescent="0.25">
      <c r="B275" t="s">
        <v>340</v>
      </c>
      <c r="C275" t="s">
        <v>369</v>
      </c>
      <c r="D275">
        <v>412408530720</v>
      </c>
      <c r="E275" s="1">
        <v>45420</v>
      </c>
      <c r="F275">
        <v>12083835846</v>
      </c>
      <c r="G275">
        <v>3.67</v>
      </c>
      <c r="H275" s="1">
        <v>45452</v>
      </c>
      <c r="K275" t="s">
        <v>3</v>
      </c>
      <c r="L275" s="1">
        <v>45441</v>
      </c>
      <c r="M275">
        <v>3.67</v>
      </c>
      <c r="N275">
        <v>-11</v>
      </c>
      <c r="O275">
        <v>-40.369999999999997</v>
      </c>
    </row>
    <row r="276" spans="2:15" x14ac:dyDescent="0.25">
      <c r="B276" t="s">
        <v>340</v>
      </c>
      <c r="C276" t="s">
        <v>370</v>
      </c>
      <c r="D276">
        <v>412408530713</v>
      </c>
      <c r="E276" s="1">
        <v>45420</v>
      </c>
      <c r="F276">
        <v>12082166638</v>
      </c>
      <c r="G276">
        <v>136.13</v>
      </c>
      <c r="H276" s="1">
        <v>45452</v>
      </c>
      <c r="K276" t="s">
        <v>3</v>
      </c>
      <c r="L276" s="1">
        <v>45441</v>
      </c>
      <c r="M276">
        <v>136.13</v>
      </c>
      <c r="N276">
        <v>-11</v>
      </c>
      <c r="O276">
        <v>-1497.43</v>
      </c>
    </row>
    <row r="277" spans="2:15" x14ac:dyDescent="0.25">
      <c r="B277" t="s">
        <v>340</v>
      </c>
      <c r="C277" t="s">
        <v>371</v>
      </c>
      <c r="D277">
        <v>412408530711</v>
      </c>
      <c r="E277" s="1">
        <v>45420</v>
      </c>
      <c r="F277">
        <v>12082165400</v>
      </c>
      <c r="G277">
        <v>2408.87</v>
      </c>
      <c r="H277" s="1">
        <v>45452</v>
      </c>
      <c r="K277" t="s">
        <v>3</v>
      </c>
      <c r="L277" s="1">
        <v>45441</v>
      </c>
      <c r="M277">
        <v>2408.87</v>
      </c>
      <c r="N277">
        <v>-11</v>
      </c>
      <c r="O277">
        <v>-26497.57</v>
      </c>
    </row>
    <row r="278" spans="2:15" x14ac:dyDescent="0.25">
      <c r="B278" t="s">
        <v>340</v>
      </c>
      <c r="C278" t="s">
        <v>372</v>
      </c>
      <c r="D278">
        <v>412408530712</v>
      </c>
      <c r="E278" s="1">
        <v>45420</v>
      </c>
      <c r="F278">
        <v>12082165956</v>
      </c>
      <c r="G278">
        <v>4971.8999999999996</v>
      </c>
      <c r="H278" s="1">
        <v>45452</v>
      </c>
      <c r="K278" t="s">
        <v>3</v>
      </c>
      <c r="L278" s="1">
        <v>45441</v>
      </c>
      <c r="M278">
        <v>4971.8999999999996</v>
      </c>
      <c r="N278">
        <v>-11</v>
      </c>
      <c r="O278">
        <v>-54690.9</v>
      </c>
    </row>
    <row r="279" spans="2:15" x14ac:dyDescent="0.25">
      <c r="B279" t="s">
        <v>340</v>
      </c>
      <c r="C279" t="s">
        <v>373</v>
      </c>
      <c r="D279">
        <v>412408530717</v>
      </c>
      <c r="E279" s="1">
        <v>45420</v>
      </c>
      <c r="F279">
        <v>12082169142</v>
      </c>
      <c r="G279">
        <v>92.18</v>
      </c>
      <c r="H279" s="1">
        <v>45452</v>
      </c>
      <c r="K279" t="s">
        <v>3</v>
      </c>
      <c r="L279" s="1">
        <v>45441</v>
      </c>
      <c r="M279">
        <v>92.18</v>
      </c>
      <c r="N279">
        <v>-11</v>
      </c>
      <c r="O279">
        <v>-1013.98</v>
      </c>
    </row>
    <row r="280" spans="2:15" x14ac:dyDescent="0.25">
      <c r="B280" t="s">
        <v>340</v>
      </c>
      <c r="C280" t="s">
        <v>374</v>
      </c>
      <c r="D280">
        <v>412408530719</v>
      </c>
      <c r="E280" s="1">
        <v>45420</v>
      </c>
      <c r="F280">
        <v>12082170367</v>
      </c>
      <c r="G280">
        <v>6.18</v>
      </c>
      <c r="H280" s="1">
        <v>45452</v>
      </c>
      <c r="K280" t="s">
        <v>3</v>
      </c>
      <c r="L280" s="1">
        <v>45441</v>
      </c>
      <c r="M280">
        <v>6.18</v>
      </c>
      <c r="N280">
        <v>-11</v>
      </c>
      <c r="O280">
        <v>-67.98</v>
      </c>
    </row>
    <row r="281" spans="2:15" x14ac:dyDescent="0.25">
      <c r="B281" t="s">
        <v>340</v>
      </c>
      <c r="C281" t="s">
        <v>375</v>
      </c>
      <c r="D281">
        <v>412408530718</v>
      </c>
      <c r="E281" s="1">
        <v>45420</v>
      </c>
      <c r="F281">
        <v>12082169933</v>
      </c>
      <c r="G281">
        <v>4.92</v>
      </c>
      <c r="H281" s="1">
        <v>45452</v>
      </c>
      <c r="K281" t="s">
        <v>3</v>
      </c>
      <c r="L281" s="1">
        <v>45441</v>
      </c>
      <c r="M281">
        <v>4.92</v>
      </c>
      <c r="N281">
        <v>-11</v>
      </c>
      <c r="O281">
        <v>-54.12</v>
      </c>
    </row>
    <row r="282" spans="2:15" x14ac:dyDescent="0.25">
      <c r="B282" t="s">
        <v>340</v>
      </c>
      <c r="C282" t="s">
        <v>376</v>
      </c>
      <c r="D282">
        <v>412408530715</v>
      </c>
      <c r="E282" s="1">
        <v>45420</v>
      </c>
      <c r="F282">
        <v>12082167958</v>
      </c>
      <c r="G282">
        <v>38.590000000000003</v>
      </c>
      <c r="H282" s="1">
        <v>45452</v>
      </c>
      <c r="K282" t="s">
        <v>3</v>
      </c>
      <c r="L282" s="1">
        <v>45441</v>
      </c>
      <c r="M282">
        <v>38.590000000000003</v>
      </c>
      <c r="N282">
        <v>-11</v>
      </c>
      <c r="O282">
        <v>-424.49</v>
      </c>
    </row>
    <row r="283" spans="2:15" x14ac:dyDescent="0.25">
      <c r="B283" t="s">
        <v>340</v>
      </c>
      <c r="C283" t="s">
        <v>377</v>
      </c>
      <c r="D283">
        <v>412408530716</v>
      </c>
      <c r="E283" s="1">
        <v>45420</v>
      </c>
      <c r="F283">
        <v>12082168477</v>
      </c>
      <c r="G283">
        <v>55.92</v>
      </c>
      <c r="H283" s="1">
        <v>45452</v>
      </c>
      <c r="K283" t="s">
        <v>3</v>
      </c>
      <c r="L283" s="1">
        <v>45441</v>
      </c>
      <c r="M283">
        <v>55.92</v>
      </c>
      <c r="N283">
        <v>-11</v>
      </c>
      <c r="O283">
        <v>-615.12</v>
      </c>
    </row>
    <row r="284" spans="2:15" x14ac:dyDescent="0.25">
      <c r="B284" t="s">
        <v>340</v>
      </c>
      <c r="C284" t="s">
        <v>378</v>
      </c>
      <c r="D284">
        <v>412408530714</v>
      </c>
      <c r="E284" s="1">
        <v>45420</v>
      </c>
      <c r="F284">
        <v>12082167436</v>
      </c>
      <c r="G284">
        <v>34.85</v>
      </c>
      <c r="H284" s="1">
        <v>45452</v>
      </c>
      <c r="K284" t="s">
        <v>3</v>
      </c>
      <c r="L284" s="1">
        <v>45441</v>
      </c>
      <c r="M284">
        <v>34.85</v>
      </c>
      <c r="N284">
        <v>-11</v>
      </c>
      <c r="O284">
        <v>-383.35</v>
      </c>
    </row>
    <row r="285" spans="2:15" x14ac:dyDescent="0.25">
      <c r="B285" t="s">
        <v>340</v>
      </c>
      <c r="C285" t="s">
        <v>379</v>
      </c>
      <c r="D285">
        <v>412408530710</v>
      </c>
      <c r="E285" s="1">
        <v>45420</v>
      </c>
      <c r="F285">
        <v>12082164810</v>
      </c>
      <c r="G285">
        <v>1263.03</v>
      </c>
      <c r="H285" s="1">
        <v>45452</v>
      </c>
      <c r="K285" t="s">
        <v>3</v>
      </c>
      <c r="L285" s="1">
        <v>45441</v>
      </c>
      <c r="M285">
        <v>1263.03</v>
      </c>
      <c r="N285">
        <v>-11</v>
      </c>
      <c r="O285">
        <v>-13893.33</v>
      </c>
    </row>
    <row r="286" spans="2:15" x14ac:dyDescent="0.25">
      <c r="B286" t="s">
        <v>340</v>
      </c>
      <c r="C286" t="s">
        <v>380</v>
      </c>
      <c r="D286">
        <v>412408530709</v>
      </c>
      <c r="E286" s="1">
        <v>45420</v>
      </c>
      <c r="F286">
        <v>12082164091</v>
      </c>
      <c r="G286">
        <v>204.9</v>
      </c>
      <c r="H286" s="1">
        <v>45452</v>
      </c>
      <c r="K286" t="s">
        <v>3</v>
      </c>
      <c r="L286" s="1">
        <v>45441</v>
      </c>
      <c r="M286">
        <v>204.9</v>
      </c>
      <c r="N286">
        <v>-11</v>
      </c>
      <c r="O286">
        <v>-2253.9</v>
      </c>
    </row>
    <row r="287" spans="2:15" x14ac:dyDescent="0.25">
      <c r="B287" t="s">
        <v>381</v>
      </c>
      <c r="C287" t="s">
        <v>382</v>
      </c>
      <c r="D287" t="s">
        <v>383</v>
      </c>
      <c r="E287" s="1">
        <v>45443</v>
      </c>
      <c r="F287">
        <v>12243397469</v>
      </c>
      <c r="G287">
        <v>169.12</v>
      </c>
      <c r="H287" s="1">
        <v>45476</v>
      </c>
      <c r="K287" t="s">
        <v>3</v>
      </c>
      <c r="L287" s="1">
        <v>45461</v>
      </c>
      <c r="M287">
        <v>169.12</v>
      </c>
      <c r="N287">
        <v>-15</v>
      </c>
      <c r="O287">
        <v>-2536.8000000000002</v>
      </c>
    </row>
    <row r="288" spans="2:15" x14ac:dyDescent="0.25">
      <c r="B288" t="s">
        <v>384</v>
      </c>
      <c r="C288" t="s">
        <v>385</v>
      </c>
      <c r="D288" t="s">
        <v>386</v>
      </c>
      <c r="E288" s="1">
        <v>45381</v>
      </c>
      <c r="F288">
        <v>11870729926</v>
      </c>
      <c r="G288">
        <v>450</v>
      </c>
      <c r="H288" s="1">
        <v>45422</v>
      </c>
      <c r="K288" t="s">
        <v>3</v>
      </c>
      <c r="L288" s="1">
        <v>45399</v>
      </c>
      <c r="M288">
        <v>450</v>
      </c>
      <c r="N288">
        <v>-23</v>
      </c>
      <c r="O288">
        <v>-10350</v>
      </c>
    </row>
    <row r="289" spans="2:15" x14ac:dyDescent="0.25">
      <c r="B289" t="s">
        <v>384</v>
      </c>
      <c r="C289" t="s">
        <v>387</v>
      </c>
      <c r="D289" t="s">
        <v>388</v>
      </c>
      <c r="E289" s="1">
        <v>45412</v>
      </c>
      <c r="F289">
        <v>12060489643</v>
      </c>
      <c r="G289">
        <v>450</v>
      </c>
      <c r="H289" s="1">
        <v>45450</v>
      </c>
      <c r="K289" t="s">
        <v>3</v>
      </c>
      <c r="L289" s="1">
        <v>45426</v>
      </c>
      <c r="M289">
        <v>450</v>
      </c>
      <c r="N289">
        <v>-24</v>
      </c>
      <c r="O289">
        <v>-10800</v>
      </c>
    </row>
    <row r="290" spans="2:15" x14ac:dyDescent="0.25">
      <c r="B290" t="s">
        <v>384</v>
      </c>
      <c r="C290" t="s">
        <v>389</v>
      </c>
      <c r="D290" t="s">
        <v>390</v>
      </c>
      <c r="E290" s="1">
        <v>45443</v>
      </c>
      <c r="F290">
        <v>12268385573</v>
      </c>
      <c r="G290">
        <v>450</v>
      </c>
      <c r="H290" s="1">
        <v>45479</v>
      </c>
      <c r="K290" t="s">
        <v>3</v>
      </c>
      <c r="L290" s="1">
        <v>45461</v>
      </c>
      <c r="M290">
        <v>450</v>
      </c>
      <c r="N290">
        <v>-18</v>
      </c>
      <c r="O290">
        <v>-8100</v>
      </c>
    </row>
    <row r="291" spans="2:15" x14ac:dyDescent="0.25">
      <c r="B291" t="s">
        <v>391</v>
      </c>
      <c r="C291" t="s">
        <v>392</v>
      </c>
      <c r="D291" t="s">
        <v>393</v>
      </c>
      <c r="E291" s="1">
        <v>45371</v>
      </c>
      <c r="F291">
        <v>11772495868</v>
      </c>
      <c r="G291">
        <v>69.03</v>
      </c>
      <c r="H291" s="1">
        <v>45412</v>
      </c>
      <c r="K291" t="s">
        <v>3</v>
      </c>
      <c r="L291" s="1">
        <v>45408</v>
      </c>
      <c r="M291">
        <v>69.03</v>
      </c>
      <c r="N291">
        <v>-4</v>
      </c>
      <c r="O291">
        <v>-276.12</v>
      </c>
    </row>
    <row r="292" spans="2:15" x14ac:dyDescent="0.25">
      <c r="B292" t="s">
        <v>391</v>
      </c>
      <c r="C292" t="s">
        <v>394</v>
      </c>
      <c r="D292" t="s">
        <v>395</v>
      </c>
      <c r="E292" s="1">
        <v>45399</v>
      </c>
      <c r="F292">
        <v>11966790536</v>
      </c>
      <c r="G292">
        <v>54</v>
      </c>
      <c r="H292" s="1">
        <v>45443</v>
      </c>
      <c r="K292" t="s">
        <v>3</v>
      </c>
      <c r="L292" s="1">
        <v>45408</v>
      </c>
      <c r="M292">
        <v>54</v>
      </c>
      <c r="N292">
        <v>-35</v>
      </c>
      <c r="O292">
        <v>-1890</v>
      </c>
    </row>
    <row r="293" spans="2:15" x14ac:dyDescent="0.25">
      <c r="B293" t="s">
        <v>391</v>
      </c>
      <c r="C293" t="s">
        <v>396</v>
      </c>
      <c r="D293" t="s">
        <v>397</v>
      </c>
      <c r="E293" s="1">
        <v>45399</v>
      </c>
      <c r="F293">
        <v>11966701287</v>
      </c>
      <c r="G293">
        <v>94</v>
      </c>
      <c r="H293" s="1">
        <v>45443</v>
      </c>
      <c r="K293" t="s">
        <v>3</v>
      </c>
      <c r="L293" s="1">
        <v>45408</v>
      </c>
      <c r="M293">
        <v>94</v>
      </c>
      <c r="N293">
        <v>-35</v>
      </c>
      <c r="O293">
        <v>-3290</v>
      </c>
    </row>
    <row r="294" spans="2:15" x14ac:dyDescent="0.25">
      <c r="B294" t="s">
        <v>391</v>
      </c>
      <c r="C294" t="s">
        <v>398</v>
      </c>
      <c r="D294" t="s">
        <v>399</v>
      </c>
      <c r="E294" s="1">
        <v>45399</v>
      </c>
      <c r="F294">
        <v>11966685337</v>
      </c>
      <c r="G294">
        <v>68.16</v>
      </c>
      <c r="H294" s="1">
        <v>45443</v>
      </c>
      <c r="K294" t="s">
        <v>3</v>
      </c>
      <c r="L294" s="1">
        <v>45408</v>
      </c>
      <c r="M294">
        <v>68.16</v>
      </c>
      <c r="N294">
        <v>-35</v>
      </c>
      <c r="O294">
        <v>-2385.6</v>
      </c>
    </row>
    <row r="295" spans="2:15" x14ac:dyDescent="0.25">
      <c r="B295" t="s">
        <v>391</v>
      </c>
      <c r="C295" t="s">
        <v>400</v>
      </c>
      <c r="D295" t="s">
        <v>401</v>
      </c>
      <c r="E295" s="1">
        <v>45399</v>
      </c>
      <c r="F295">
        <v>11966381961</v>
      </c>
      <c r="G295">
        <v>286.60000000000002</v>
      </c>
      <c r="H295" s="1">
        <v>45443</v>
      </c>
      <c r="K295" t="s">
        <v>3</v>
      </c>
      <c r="L295" s="1">
        <v>45408</v>
      </c>
      <c r="M295">
        <v>286.60000000000002</v>
      </c>
      <c r="N295">
        <v>-35</v>
      </c>
      <c r="O295">
        <v>-10031</v>
      </c>
    </row>
    <row r="296" spans="2:15" x14ac:dyDescent="0.25">
      <c r="B296" t="s">
        <v>391</v>
      </c>
      <c r="C296" t="s">
        <v>402</v>
      </c>
      <c r="D296" t="s">
        <v>403</v>
      </c>
      <c r="E296" s="1">
        <v>45399</v>
      </c>
      <c r="F296">
        <v>11966318659</v>
      </c>
      <c r="G296">
        <v>36</v>
      </c>
      <c r="H296" s="1">
        <v>45443</v>
      </c>
      <c r="K296" t="s">
        <v>3</v>
      </c>
      <c r="L296" s="1">
        <v>45408</v>
      </c>
      <c r="M296">
        <v>36</v>
      </c>
      <c r="N296">
        <v>-35</v>
      </c>
      <c r="O296">
        <v>-1260</v>
      </c>
    </row>
    <row r="297" spans="2:15" x14ac:dyDescent="0.25">
      <c r="B297" t="s">
        <v>391</v>
      </c>
      <c r="C297" t="s">
        <v>404</v>
      </c>
      <c r="D297" t="s">
        <v>405</v>
      </c>
      <c r="E297" s="1">
        <v>45427</v>
      </c>
      <c r="F297">
        <v>12173894222</v>
      </c>
      <c r="G297">
        <v>74.06</v>
      </c>
      <c r="H297" s="1">
        <v>45473</v>
      </c>
      <c r="K297" t="s">
        <v>3</v>
      </c>
      <c r="L297" s="1">
        <v>45460</v>
      </c>
      <c r="M297">
        <v>74.06</v>
      </c>
      <c r="N297">
        <v>-13</v>
      </c>
      <c r="O297">
        <v>-962.78</v>
      </c>
    </row>
    <row r="298" spans="2:15" x14ac:dyDescent="0.25">
      <c r="B298" t="s">
        <v>391</v>
      </c>
      <c r="C298" t="s">
        <v>406</v>
      </c>
      <c r="D298" t="s">
        <v>407</v>
      </c>
      <c r="E298" s="1">
        <v>45441</v>
      </c>
      <c r="F298">
        <v>12222907683</v>
      </c>
      <c r="G298">
        <v>272.52</v>
      </c>
      <c r="H298" s="1">
        <v>45473</v>
      </c>
      <c r="K298" t="s">
        <v>3</v>
      </c>
      <c r="L298" s="1">
        <v>45460</v>
      </c>
      <c r="M298">
        <v>272.52</v>
      </c>
      <c r="N298">
        <v>-13</v>
      </c>
      <c r="O298">
        <v>-3542.76</v>
      </c>
    </row>
    <row r="299" spans="2:15" x14ac:dyDescent="0.25">
      <c r="B299" t="s">
        <v>408</v>
      </c>
      <c r="C299" t="s">
        <v>409</v>
      </c>
      <c r="D299">
        <v>12001576</v>
      </c>
      <c r="E299" s="1">
        <v>45377</v>
      </c>
      <c r="F299">
        <v>11836272116</v>
      </c>
      <c r="G299">
        <v>7.49</v>
      </c>
      <c r="H299" s="1">
        <v>45416</v>
      </c>
      <c r="K299" t="s">
        <v>3</v>
      </c>
      <c r="L299" s="1">
        <v>45414</v>
      </c>
      <c r="M299">
        <v>7.49</v>
      </c>
      <c r="N299">
        <v>-2</v>
      </c>
      <c r="O299">
        <v>-14.98</v>
      </c>
    </row>
    <row r="300" spans="2:15" x14ac:dyDescent="0.25">
      <c r="B300" t="s">
        <v>408</v>
      </c>
      <c r="C300" t="s">
        <v>410</v>
      </c>
      <c r="D300">
        <v>12001757</v>
      </c>
      <c r="E300" s="1">
        <v>45404</v>
      </c>
      <c r="F300">
        <v>11980256558</v>
      </c>
      <c r="G300">
        <v>645.03</v>
      </c>
      <c r="H300" s="1">
        <v>45443</v>
      </c>
      <c r="K300" t="s">
        <v>3</v>
      </c>
      <c r="L300" s="1">
        <v>45414</v>
      </c>
      <c r="M300">
        <v>645.03</v>
      </c>
      <c r="N300">
        <v>-29</v>
      </c>
      <c r="O300">
        <v>-18705.87</v>
      </c>
    </row>
    <row r="301" spans="2:15" x14ac:dyDescent="0.25">
      <c r="B301" t="s">
        <v>408</v>
      </c>
      <c r="C301" t="s">
        <v>411</v>
      </c>
      <c r="D301">
        <v>12001758</v>
      </c>
      <c r="E301" s="1">
        <v>45404</v>
      </c>
      <c r="F301">
        <v>11980270289</v>
      </c>
      <c r="G301">
        <v>960</v>
      </c>
      <c r="H301" s="1">
        <v>45443</v>
      </c>
      <c r="K301" t="s">
        <v>3</v>
      </c>
      <c r="L301" s="1">
        <v>45414</v>
      </c>
      <c r="M301">
        <v>960</v>
      </c>
      <c r="N301">
        <v>-29</v>
      </c>
      <c r="O301">
        <v>-27840</v>
      </c>
    </row>
    <row r="302" spans="2:15" x14ac:dyDescent="0.25">
      <c r="B302" t="s">
        <v>408</v>
      </c>
      <c r="C302" t="s">
        <v>412</v>
      </c>
      <c r="D302">
        <v>12001759</v>
      </c>
      <c r="E302" s="1">
        <v>45404</v>
      </c>
      <c r="F302">
        <v>11980270380</v>
      </c>
      <c r="G302">
        <v>160</v>
      </c>
      <c r="H302" s="1">
        <v>45443</v>
      </c>
      <c r="K302" t="s">
        <v>3</v>
      </c>
      <c r="L302" s="1">
        <v>45425</v>
      </c>
      <c r="M302">
        <v>160</v>
      </c>
      <c r="N302">
        <v>-18</v>
      </c>
      <c r="O302">
        <v>-2880</v>
      </c>
    </row>
    <row r="303" spans="2:15" x14ac:dyDescent="0.25">
      <c r="B303" t="s">
        <v>413</v>
      </c>
      <c r="C303" t="s">
        <v>414</v>
      </c>
      <c r="D303" t="s">
        <v>415</v>
      </c>
      <c r="E303" s="1">
        <v>45443</v>
      </c>
      <c r="F303">
        <v>12230865105</v>
      </c>
      <c r="G303">
        <v>160</v>
      </c>
      <c r="H303" s="1">
        <v>45473</v>
      </c>
      <c r="K303" t="s">
        <v>3</v>
      </c>
      <c r="L303" s="1">
        <v>45461</v>
      </c>
      <c r="M303">
        <v>160</v>
      </c>
      <c r="N303">
        <v>-12</v>
      </c>
      <c r="O303">
        <v>-1920</v>
      </c>
    </row>
    <row r="304" spans="2:15" x14ac:dyDescent="0.25">
      <c r="B304" t="s">
        <v>416</v>
      </c>
      <c r="C304" t="s">
        <v>417</v>
      </c>
      <c r="D304">
        <v>251</v>
      </c>
      <c r="E304" s="1">
        <v>45382</v>
      </c>
      <c r="F304">
        <v>11890579464</v>
      </c>
      <c r="G304">
        <v>3321</v>
      </c>
      <c r="H304" s="1">
        <v>45423</v>
      </c>
      <c r="K304" t="s">
        <v>3</v>
      </c>
      <c r="L304" s="1">
        <v>45404</v>
      </c>
      <c r="M304">
        <v>3321</v>
      </c>
      <c r="N304">
        <v>-19</v>
      </c>
      <c r="O304">
        <v>-63099</v>
      </c>
    </row>
    <row r="305" spans="2:15" x14ac:dyDescent="0.25">
      <c r="B305" t="s">
        <v>418</v>
      </c>
      <c r="C305" t="s">
        <v>419</v>
      </c>
      <c r="D305" t="s">
        <v>420</v>
      </c>
      <c r="E305" s="1">
        <v>45382</v>
      </c>
      <c r="F305">
        <v>11829132115</v>
      </c>
      <c r="G305">
        <v>53.28</v>
      </c>
      <c r="H305" s="1">
        <v>45427</v>
      </c>
      <c r="K305" t="s">
        <v>3</v>
      </c>
      <c r="L305" s="1">
        <v>45404</v>
      </c>
      <c r="M305">
        <v>53.28</v>
      </c>
      <c r="N305">
        <v>-23</v>
      </c>
      <c r="O305">
        <v>-1225.44</v>
      </c>
    </row>
    <row r="306" spans="2:15" x14ac:dyDescent="0.25">
      <c r="B306" t="s">
        <v>418</v>
      </c>
      <c r="C306" t="s">
        <v>421</v>
      </c>
      <c r="D306" t="s">
        <v>422</v>
      </c>
      <c r="E306" s="1">
        <v>45412</v>
      </c>
      <c r="F306">
        <v>12030738102</v>
      </c>
      <c r="G306">
        <v>55.95</v>
      </c>
      <c r="H306" s="1">
        <v>45457</v>
      </c>
      <c r="K306" t="s">
        <v>3</v>
      </c>
      <c r="L306" s="1">
        <v>45426</v>
      </c>
      <c r="M306">
        <v>55.95</v>
      </c>
      <c r="N306">
        <v>-31</v>
      </c>
      <c r="O306">
        <v>-1734.45</v>
      </c>
    </row>
    <row r="307" spans="2:15" x14ac:dyDescent="0.25">
      <c r="B307" t="s">
        <v>423</v>
      </c>
      <c r="C307" t="s">
        <v>424</v>
      </c>
      <c r="D307" t="s">
        <v>425</v>
      </c>
      <c r="E307" s="1">
        <v>45412</v>
      </c>
      <c r="F307">
        <v>12014887699</v>
      </c>
      <c r="G307">
        <v>125.05</v>
      </c>
      <c r="H307" s="1">
        <v>45443</v>
      </c>
      <c r="K307" t="s">
        <v>3</v>
      </c>
      <c r="L307" s="1">
        <v>45419</v>
      </c>
      <c r="M307">
        <v>125.05</v>
      </c>
      <c r="N307">
        <v>-24</v>
      </c>
      <c r="O307">
        <v>-3001.2</v>
      </c>
    </row>
    <row r="308" spans="2:15" x14ac:dyDescent="0.25">
      <c r="B308" t="s">
        <v>426</v>
      </c>
      <c r="C308" t="s">
        <v>427</v>
      </c>
      <c r="D308">
        <v>10028727</v>
      </c>
      <c r="E308" s="1">
        <v>45412</v>
      </c>
      <c r="F308">
        <v>12020275319</v>
      </c>
      <c r="G308">
        <v>1285.32</v>
      </c>
      <c r="H308" s="1">
        <v>45473</v>
      </c>
      <c r="K308" t="s">
        <v>3</v>
      </c>
      <c r="L308" s="1">
        <v>45418</v>
      </c>
      <c r="M308">
        <v>1285.32</v>
      </c>
      <c r="N308">
        <v>-55</v>
      </c>
      <c r="O308">
        <v>-70692.600000000006</v>
      </c>
    </row>
    <row r="309" spans="2:15" x14ac:dyDescent="0.25">
      <c r="B309" t="s">
        <v>428</v>
      </c>
      <c r="C309" t="s">
        <v>429</v>
      </c>
      <c r="D309">
        <v>2102270</v>
      </c>
      <c r="E309" s="1">
        <v>45443</v>
      </c>
      <c r="F309">
        <v>12281187255</v>
      </c>
      <c r="G309">
        <v>512.88</v>
      </c>
      <c r="H309" s="1">
        <v>45480</v>
      </c>
      <c r="K309" t="s">
        <v>3</v>
      </c>
      <c r="L309" s="1">
        <v>45467</v>
      </c>
      <c r="M309">
        <v>512.88</v>
      </c>
      <c r="N309">
        <v>-13</v>
      </c>
      <c r="O309">
        <v>-6667.44</v>
      </c>
    </row>
    <row r="310" spans="2:15" x14ac:dyDescent="0.25">
      <c r="B310" t="s">
        <v>428</v>
      </c>
      <c r="C310" t="s">
        <v>430</v>
      </c>
      <c r="D310">
        <v>1101420</v>
      </c>
      <c r="E310" s="1">
        <v>45443</v>
      </c>
      <c r="F310">
        <v>12282098323</v>
      </c>
      <c r="G310">
        <v>2390.5500000000002</v>
      </c>
      <c r="H310" s="1">
        <v>45480</v>
      </c>
      <c r="K310" t="s">
        <v>3</v>
      </c>
      <c r="L310" s="1">
        <v>45467</v>
      </c>
      <c r="M310">
        <v>2390.5500000000002</v>
      </c>
      <c r="N310">
        <v>-13</v>
      </c>
      <c r="O310">
        <v>-31077.15</v>
      </c>
    </row>
    <row r="311" spans="2:15" x14ac:dyDescent="0.25">
      <c r="B311" t="s">
        <v>431</v>
      </c>
      <c r="C311" t="s">
        <v>432</v>
      </c>
      <c r="D311" t="s">
        <v>433</v>
      </c>
      <c r="E311" s="1">
        <v>45398</v>
      </c>
      <c r="F311">
        <v>11932000590</v>
      </c>
      <c r="G311">
        <v>1941.53</v>
      </c>
      <c r="H311" s="1">
        <v>45430</v>
      </c>
      <c r="K311" t="s">
        <v>3</v>
      </c>
      <c r="L311" s="1">
        <v>45404</v>
      </c>
      <c r="M311">
        <v>1941.53</v>
      </c>
      <c r="N311">
        <v>-26</v>
      </c>
      <c r="O311">
        <v>-50479.78</v>
      </c>
    </row>
    <row r="312" spans="2:15" x14ac:dyDescent="0.25">
      <c r="B312" t="s">
        <v>431</v>
      </c>
      <c r="C312" t="s">
        <v>434</v>
      </c>
      <c r="D312" t="s">
        <v>435</v>
      </c>
      <c r="E312" s="1">
        <v>45398</v>
      </c>
      <c r="F312">
        <v>11932373979</v>
      </c>
      <c r="G312">
        <v>4214.3999999999996</v>
      </c>
      <c r="H312" s="1">
        <v>45430</v>
      </c>
      <c r="K312" t="s">
        <v>3</v>
      </c>
      <c r="L312" s="1">
        <v>45404</v>
      </c>
      <c r="M312">
        <v>4214.3999999999996</v>
      </c>
      <c r="N312">
        <v>-26</v>
      </c>
      <c r="O312">
        <v>-109574.39999999999</v>
      </c>
    </row>
    <row r="313" spans="2:15" x14ac:dyDescent="0.25">
      <c r="B313" t="s">
        <v>431</v>
      </c>
      <c r="C313" t="s">
        <v>436</v>
      </c>
      <c r="D313" t="s">
        <v>437</v>
      </c>
      <c r="E313" s="1">
        <v>45418</v>
      </c>
      <c r="F313">
        <v>12049355512</v>
      </c>
      <c r="G313">
        <v>900</v>
      </c>
      <c r="H313" s="1">
        <v>45449</v>
      </c>
      <c r="K313" t="s">
        <v>3</v>
      </c>
      <c r="L313" s="1">
        <v>45434</v>
      </c>
      <c r="M313">
        <v>900</v>
      </c>
      <c r="N313">
        <v>-15</v>
      </c>
      <c r="O313">
        <v>-13500</v>
      </c>
    </row>
    <row r="314" spans="2:15" x14ac:dyDescent="0.25">
      <c r="B314" t="s">
        <v>438</v>
      </c>
      <c r="C314" t="s">
        <v>439</v>
      </c>
      <c r="D314">
        <v>50</v>
      </c>
      <c r="E314" s="1">
        <v>45380</v>
      </c>
      <c r="F314">
        <v>11802167008</v>
      </c>
      <c r="G314">
        <v>2023.74</v>
      </c>
      <c r="H314" s="1">
        <v>45414</v>
      </c>
      <c r="K314" t="s">
        <v>3</v>
      </c>
      <c r="L314" s="1">
        <v>45404</v>
      </c>
      <c r="M314">
        <v>2023.74</v>
      </c>
      <c r="N314">
        <v>-10</v>
      </c>
      <c r="O314">
        <v>-20237.400000000001</v>
      </c>
    </row>
    <row r="315" spans="2:15" x14ac:dyDescent="0.25">
      <c r="B315" t="s">
        <v>440</v>
      </c>
      <c r="C315" t="s">
        <v>441</v>
      </c>
      <c r="D315" t="s">
        <v>442</v>
      </c>
      <c r="E315" s="1">
        <v>45446</v>
      </c>
      <c r="F315">
        <v>12246046463</v>
      </c>
      <c r="G315">
        <v>1522.56</v>
      </c>
      <c r="H315" s="1">
        <v>45477</v>
      </c>
      <c r="K315" t="s">
        <v>3</v>
      </c>
      <c r="L315" s="1">
        <v>45448</v>
      </c>
      <c r="M315">
        <v>1522.56</v>
      </c>
      <c r="N315">
        <v>-29</v>
      </c>
      <c r="O315">
        <v>-44154.239999999998</v>
      </c>
    </row>
    <row r="316" spans="2:15" x14ac:dyDescent="0.25">
      <c r="B316" t="s">
        <v>443</v>
      </c>
      <c r="C316" t="s">
        <v>444</v>
      </c>
      <c r="D316" t="s">
        <v>445</v>
      </c>
      <c r="E316" s="1">
        <v>45381</v>
      </c>
      <c r="F316">
        <v>11821485564</v>
      </c>
      <c r="G316">
        <v>3239.5</v>
      </c>
      <c r="H316" s="1">
        <v>45415</v>
      </c>
      <c r="K316" t="s">
        <v>3</v>
      </c>
      <c r="L316" s="1">
        <v>45404</v>
      </c>
      <c r="M316">
        <v>3239.5</v>
      </c>
      <c r="N316">
        <v>-11</v>
      </c>
      <c r="O316">
        <v>-35634.5</v>
      </c>
    </row>
    <row r="317" spans="2:15" x14ac:dyDescent="0.25">
      <c r="B317" t="s">
        <v>443</v>
      </c>
      <c r="C317" t="s">
        <v>446</v>
      </c>
      <c r="D317" t="s">
        <v>447</v>
      </c>
      <c r="E317" s="1">
        <v>45412</v>
      </c>
      <c r="F317">
        <v>12015703033</v>
      </c>
      <c r="G317">
        <v>3135</v>
      </c>
      <c r="H317" s="1">
        <v>45443</v>
      </c>
      <c r="K317" t="s">
        <v>3</v>
      </c>
      <c r="L317" s="1">
        <v>45426</v>
      </c>
      <c r="M317">
        <v>3135</v>
      </c>
      <c r="N317">
        <v>-17</v>
      </c>
      <c r="O317">
        <v>-53295</v>
      </c>
    </row>
    <row r="318" spans="2:15" x14ac:dyDescent="0.25">
      <c r="B318" t="s">
        <v>443</v>
      </c>
      <c r="C318" t="s">
        <v>448</v>
      </c>
      <c r="D318" t="s">
        <v>449</v>
      </c>
      <c r="E318" s="1">
        <v>45443</v>
      </c>
      <c r="F318">
        <v>12239693567</v>
      </c>
      <c r="G318">
        <v>3239.5</v>
      </c>
      <c r="H318" s="1">
        <v>45476</v>
      </c>
      <c r="K318" t="s">
        <v>3</v>
      </c>
      <c r="L318" s="1">
        <v>45461</v>
      </c>
      <c r="M318">
        <v>3239.5</v>
      </c>
      <c r="N318">
        <v>-15</v>
      </c>
      <c r="O318">
        <v>-48592.5</v>
      </c>
    </row>
    <row r="319" spans="2:15" x14ac:dyDescent="0.25">
      <c r="B319" t="s">
        <v>450</v>
      </c>
      <c r="C319" t="s">
        <v>451</v>
      </c>
      <c r="D319" t="s">
        <v>452</v>
      </c>
      <c r="E319" s="1">
        <v>45429</v>
      </c>
      <c r="F319">
        <v>12180492757</v>
      </c>
      <c r="G319">
        <v>5711.21</v>
      </c>
      <c r="H319" s="1">
        <v>45465</v>
      </c>
      <c r="K319" t="s">
        <v>3</v>
      </c>
      <c r="L319" s="1">
        <v>45443</v>
      </c>
      <c r="M319">
        <v>5711.21</v>
      </c>
      <c r="N319">
        <v>-22</v>
      </c>
      <c r="O319">
        <v>-125646.62</v>
      </c>
    </row>
    <row r="320" spans="2:15" x14ac:dyDescent="0.25">
      <c r="B320" t="s">
        <v>453</v>
      </c>
      <c r="C320" t="s">
        <v>454</v>
      </c>
      <c r="D320" s="2">
        <v>13150</v>
      </c>
      <c r="E320" s="1">
        <v>45394</v>
      </c>
      <c r="F320">
        <v>11898175163</v>
      </c>
      <c r="G320">
        <v>5171.8</v>
      </c>
      <c r="H320" s="1">
        <v>45443</v>
      </c>
      <c r="K320" t="s">
        <v>3</v>
      </c>
      <c r="L320" s="1">
        <v>45406</v>
      </c>
      <c r="M320">
        <v>5171.8</v>
      </c>
      <c r="N320">
        <v>-37</v>
      </c>
      <c r="O320">
        <v>-191356.6</v>
      </c>
    </row>
    <row r="321" spans="2:15" x14ac:dyDescent="0.25">
      <c r="B321" t="s">
        <v>455</v>
      </c>
      <c r="C321" t="s">
        <v>456</v>
      </c>
      <c r="D321" t="s">
        <v>457</v>
      </c>
      <c r="E321" s="1">
        <v>45443</v>
      </c>
      <c r="F321">
        <v>12273268779</v>
      </c>
      <c r="G321">
        <v>225</v>
      </c>
      <c r="H321" s="1">
        <v>45479</v>
      </c>
      <c r="K321" t="s">
        <v>3</v>
      </c>
      <c r="L321" s="1">
        <v>45467</v>
      </c>
      <c r="M321">
        <v>225</v>
      </c>
      <c r="N321">
        <v>-12</v>
      </c>
      <c r="O321">
        <v>-2700</v>
      </c>
    </row>
    <row r="322" spans="2:15" x14ac:dyDescent="0.25">
      <c r="B322" t="s">
        <v>458</v>
      </c>
      <c r="C322" t="s">
        <v>459</v>
      </c>
      <c r="D322">
        <v>12</v>
      </c>
      <c r="E322" s="1">
        <v>45440</v>
      </c>
      <c r="F322">
        <v>12208084404</v>
      </c>
      <c r="G322">
        <v>418.08</v>
      </c>
      <c r="H322" s="1">
        <v>45470</v>
      </c>
      <c r="K322" t="s">
        <v>3</v>
      </c>
      <c r="L322" s="1">
        <v>45457</v>
      </c>
      <c r="M322">
        <v>418.08</v>
      </c>
      <c r="N322">
        <v>-13</v>
      </c>
      <c r="O322">
        <v>-5435.04</v>
      </c>
    </row>
    <row r="323" spans="2:15" x14ac:dyDescent="0.25">
      <c r="B323" t="s">
        <v>460</v>
      </c>
      <c r="C323" t="s">
        <v>461</v>
      </c>
      <c r="D323" t="s">
        <v>462</v>
      </c>
      <c r="E323" s="1">
        <v>45380</v>
      </c>
      <c r="F323">
        <v>11796101020</v>
      </c>
      <c r="G323">
        <v>126</v>
      </c>
      <c r="H323" s="1">
        <v>45411</v>
      </c>
      <c r="K323" t="s">
        <v>3</v>
      </c>
      <c r="L323" s="1">
        <v>45393</v>
      </c>
      <c r="M323">
        <v>126</v>
      </c>
      <c r="N323">
        <v>-18</v>
      </c>
      <c r="O323">
        <v>-2268</v>
      </c>
    </row>
    <row r="324" spans="2:15" x14ac:dyDescent="0.25">
      <c r="B324" t="s">
        <v>463</v>
      </c>
      <c r="C324" t="s">
        <v>464</v>
      </c>
      <c r="D324">
        <v>1024086243</v>
      </c>
      <c r="E324" s="1">
        <v>45379</v>
      </c>
      <c r="F324">
        <v>11793915433</v>
      </c>
      <c r="G324">
        <v>388.53</v>
      </c>
      <c r="H324" s="1">
        <v>45410</v>
      </c>
      <c r="K324" t="s">
        <v>3</v>
      </c>
      <c r="L324" s="1">
        <v>45393</v>
      </c>
      <c r="M324">
        <v>388.53</v>
      </c>
      <c r="N324">
        <v>-17</v>
      </c>
      <c r="O324">
        <v>-6605.01</v>
      </c>
    </row>
    <row r="325" spans="2:15" x14ac:dyDescent="0.25">
      <c r="B325" t="s">
        <v>463</v>
      </c>
      <c r="C325" t="s">
        <v>465</v>
      </c>
      <c r="D325">
        <v>1024116410</v>
      </c>
      <c r="E325" s="1">
        <v>45406</v>
      </c>
      <c r="F325">
        <v>11984287373</v>
      </c>
      <c r="G325">
        <v>293.26</v>
      </c>
      <c r="H325" s="1">
        <v>45438</v>
      </c>
      <c r="K325" t="s">
        <v>3</v>
      </c>
      <c r="L325" s="1">
        <v>45421</v>
      </c>
      <c r="M325">
        <v>293.26</v>
      </c>
      <c r="N325">
        <v>-17</v>
      </c>
      <c r="O325">
        <v>-4985.42</v>
      </c>
    </row>
    <row r="326" spans="2:15" x14ac:dyDescent="0.25">
      <c r="B326" t="s">
        <v>463</v>
      </c>
      <c r="C326" t="s">
        <v>466</v>
      </c>
      <c r="D326">
        <v>1024142216</v>
      </c>
      <c r="E326" s="1">
        <v>45439</v>
      </c>
      <c r="F326">
        <v>12203049371</v>
      </c>
      <c r="G326">
        <v>157.15</v>
      </c>
      <c r="H326" s="1">
        <v>45470</v>
      </c>
      <c r="K326" t="s">
        <v>3</v>
      </c>
      <c r="L326" s="1">
        <v>45457</v>
      </c>
      <c r="M326">
        <v>157.15</v>
      </c>
      <c r="N326">
        <v>-13</v>
      </c>
      <c r="O326">
        <v>-2042.95</v>
      </c>
    </row>
    <row r="327" spans="2:15" x14ac:dyDescent="0.25">
      <c r="B327" t="s">
        <v>467</v>
      </c>
      <c r="C327" t="s">
        <v>468</v>
      </c>
      <c r="D327">
        <v>481</v>
      </c>
      <c r="E327" s="1">
        <v>45426</v>
      </c>
      <c r="F327">
        <v>12127322984</v>
      </c>
      <c r="G327">
        <v>250</v>
      </c>
      <c r="H327" s="1">
        <v>45458</v>
      </c>
      <c r="K327" t="s">
        <v>3</v>
      </c>
      <c r="L327" s="1">
        <v>45434</v>
      </c>
      <c r="M327">
        <v>250</v>
      </c>
      <c r="N327">
        <v>-24</v>
      </c>
      <c r="O327">
        <v>-6000</v>
      </c>
    </row>
    <row r="328" spans="2:15" x14ac:dyDescent="0.25">
      <c r="B328" t="s">
        <v>469</v>
      </c>
      <c r="C328" t="s">
        <v>470</v>
      </c>
      <c r="D328" t="s">
        <v>471</v>
      </c>
      <c r="E328" s="1">
        <v>45382</v>
      </c>
      <c r="F328">
        <v>11882583982</v>
      </c>
      <c r="G328">
        <v>912</v>
      </c>
      <c r="H328" s="1">
        <v>45423</v>
      </c>
      <c r="K328" t="s">
        <v>3</v>
      </c>
      <c r="L328" s="1">
        <v>45399</v>
      </c>
      <c r="M328">
        <v>912</v>
      </c>
      <c r="N328">
        <v>-24</v>
      </c>
      <c r="O328">
        <v>-21888</v>
      </c>
    </row>
    <row r="329" spans="2:15" x14ac:dyDescent="0.25">
      <c r="B329" t="s">
        <v>469</v>
      </c>
      <c r="C329" t="s">
        <v>472</v>
      </c>
      <c r="D329" t="s">
        <v>473</v>
      </c>
      <c r="E329" s="1">
        <v>45412</v>
      </c>
      <c r="F329">
        <v>12076606512</v>
      </c>
      <c r="G329">
        <v>864</v>
      </c>
      <c r="H329" s="1">
        <v>45451</v>
      </c>
      <c r="K329" t="s">
        <v>3</v>
      </c>
      <c r="L329" s="1">
        <v>45433</v>
      </c>
      <c r="M329">
        <v>864</v>
      </c>
      <c r="N329">
        <v>-18</v>
      </c>
      <c r="O329">
        <v>-15552</v>
      </c>
    </row>
    <row r="330" spans="2:15" x14ac:dyDescent="0.25">
      <c r="B330" t="s">
        <v>469</v>
      </c>
      <c r="C330" t="s">
        <v>474</v>
      </c>
      <c r="D330" t="s">
        <v>475</v>
      </c>
      <c r="E330" s="1">
        <v>45412</v>
      </c>
      <c r="F330">
        <v>12076624357</v>
      </c>
      <c r="G330">
        <v>1100</v>
      </c>
      <c r="H330" s="1">
        <v>45451</v>
      </c>
      <c r="K330" t="s">
        <v>3</v>
      </c>
      <c r="L330" s="1">
        <v>45434</v>
      </c>
      <c r="M330">
        <v>1100</v>
      </c>
      <c r="N330">
        <v>-17</v>
      </c>
      <c r="O330">
        <v>-18700</v>
      </c>
    </row>
    <row r="331" spans="2:15" x14ac:dyDescent="0.25">
      <c r="B331" t="s">
        <v>469</v>
      </c>
      <c r="C331" t="s">
        <v>476</v>
      </c>
      <c r="D331" t="s">
        <v>477</v>
      </c>
      <c r="E331" s="1">
        <v>45443</v>
      </c>
      <c r="F331">
        <v>12303150350</v>
      </c>
      <c r="G331">
        <v>1056</v>
      </c>
      <c r="H331" s="1">
        <v>45483</v>
      </c>
      <c r="K331" t="s">
        <v>3</v>
      </c>
      <c r="L331" s="1">
        <v>45461</v>
      </c>
      <c r="M331">
        <v>1056</v>
      </c>
      <c r="N331">
        <v>-22</v>
      </c>
      <c r="O331">
        <v>-23232</v>
      </c>
    </row>
    <row r="332" spans="2:15" x14ac:dyDescent="0.25">
      <c r="B332" t="s">
        <v>478</v>
      </c>
      <c r="C332" t="s">
        <v>479</v>
      </c>
      <c r="D332" t="s">
        <v>480</v>
      </c>
      <c r="E332" s="1">
        <v>45380</v>
      </c>
      <c r="F332">
        <v>11841262904</v>
      </c>
      <c r="G332">
        <v>2807</v>
      </c>
      <c r="H332" s="1">
        <v>45417</v>
      </c>
      <c r="K332" t="s">
        <v>3</v>
      </c>
      <c r="L332" s="1">
        <v>45404</v>
      </c>
      <c r="M332">
        <v>2807</v>
      </c>
      <c r="N332">
        <v>-13</v>
      </c>
      <c r="O332">
        <v>-36491</v>
      </c>
    </row>
    <row r="333" spans="2:15" x14ac:dyDescent="0.25">
      <c r="B333" t="s">
        <v>481</v>
      </c>
      <c r="C333" t="s">
        <v>482</v>
      </c>
      <c r="D333" t="s">
        <v>483</v>
      </c>
      <c r="E333" s="1">
        <v>45380</v>
      </c>
      <c r="F333">
        <v>11827786227</v>
      </c>
      <c r="G333">
        <v>230</v>
      </c>
      <c r="H333" s="1">
        <v>45415</v>
      </c>
      <c r="K333" t="s">
        <v>3</v>
      </c>
      <c r="L333" s="1">
        <v>45393</v>
      </c>
      <c r="M333">
        <v>230</v>
      </c>
      <c r="N333">
        <v>-22</v>
      </c>
      <c r="O333">
        <v>-5060</v>
      </c>
    </row>
    <row r="334" spans="2:15" x14ac:dyDescent="0.25">
      <c r="B334" t="s">
        <v>484</v>
      </c>
      <c r="C334" t="s">
        <v>485</v>
      </c>
      <c r="D334" t="s">
        <v>11</v>
      </c>
      <c r="E334" s="1">
        <v>45425</v>
      </c>
      <c r="F334">
        <v>12107438710</v>
      </c>
      <c r="G334">
        <v>366</v>
      </c>
      <c r="H334" s="1">
        <v>45455</v>
      </c>
      <c r="K334" t="s">
        <v>3</v>
      </c>
      <c r="L334" s="1">
        <v>45434</v>
      </c>
      <c r="M334">
        <v>366</v>
      </c>
      <c r="N334">
        <v>-21</v>
      </c>
      <c r="O334">
        <v>-7686</v>
      </c>
    </row>
    <row r="335" spans="2:15" x14ac:dyDescent="0.25">
      <c r="B335" t="s">
        <v>486</v>
      </c>
      <c r="C335" t="s">
        <v>487</v>
      </c>
      <c r="D335" t="s">
        <v>488</v>
      </c>
      <c r="E335" s="1">
        <v>45380</v>
      </c>
      <c r="F335">
        <v>11897437734</v>
      </c>
      <c r="G335">
        <v>1302.8499999999999</v>
      </c>
      <c r="H335" s="1">
        <v>45424</v>
      </c>
      <c r="K335" t="s">
        <v>3</v>
      </c>
      <c r="L335" s="1">
        <v>45406</v>
      </c>
      <c r="M335">
        <v>1302.8499999999999</v>
      </c>
      <c r="N335">
        <v>-18</v>
      </c>
      <c r="O335">
        <v>-23451.3</v>
      </c>
    </row>
    <row r="336" spans="2:15" x14ac:dyDescent="0.25">
      <c r="B336" t="s">
        <v>486</v>
      </c>
      <c r="C336" t="s">
        <v>489</v>
      </c>
      <c r="D336" t="s">
        <v>490</v>
      </c>
      <c r="E336" s="1">
        <v>45412</v>
      </c>
      <c r="F336">
        <v>12064360903</v>
      </c>
      <c r="G336">
        <v>1987.9</v>
      </c>
      <c r="H336" s="1">
        <v>45450</v>
      </c>
      <c r="K336" t="s">
        <v>3</v>
      </c>
      <c r="L336" s="1">
        <v>45442</v>
      </c>
      <c r="M336">
        <v>1987.9</v>
      </c>
      <c r="N336">
        <v>-8</v>
      </c>
      <c r="O336">
        <v>-15903.2</v>
      </c>
    </row>
    <row r="337" spans="2:15" x14ac:dyDescent="0.25">
      <c r="B337" t="s">
        <v>486</v>
      </c>
      <c r="C337" t="s">
        <v>491</v>
      </c>
      <c r="D337" t="s">
        <v>492</v>
      </c>
      <c r="E337" s="1">
        <v>45443</v>
      </c>
      <c r="F337">
        <v>12310282067</v>
      </c>
      <c r="G337">
        <v>1416.2</v>
      </c>
      <c r="H337" s="1">
        <v>45484</v>
      </c>
      <c r="K337" t="s">
        <v>3</v>
      </c>
      <c r="L337" s="1">
        <v>45467</v>
      </c>
      <c r="M337">
        <v>1416.2</v>
      </c>
      <c r="N337">
        <v>-17</v>
      </c>
      <c r="O337">
        <v>-24075.4</v>
      </c>
    </row>
    <row r="338" spans="2:15" x14ac:dyDescent="0.25">
      <c r="B338" t="s">
        <v>493</v>
      </c>
      <c r="C338" t="s">
        <v>494</v>
      </c>
      <c r="D338" t="s">
        <v>495</v>
      </c>
      <c r="E338" s="1">
        <v>45394</v>
      </c>
      <c r="F338">
        <v>11899975371</v>
      </c>
      <c r="G338">
        <v>3600</v>
      </c>
      <c r="H338" s="1">
        <v>45425</v>
      </c>
      <c r="K338" t="s">
        <v>3</v>
      </c>
      <c r="L338" s="1">
        <v>45404</v>
      </c>
      <c r="M338">
        <v>3600</v>
      </c>
      <c r="N338">
        <v>-21</v>
      </c>
      <c r="O338">
        <v>-75600</v>
      </c>
    </row>
    <row r="339" spans="2:15" x14ac:dyDescent="0.25">
      <c r="B339" t="s">
        <v>496</v>
      </c>
      <c r="C339" t="s">
        <v>497</v>
      </c>
      <c r="D339" t="s">
        <v>498</v>
      </c>
      <c r="E339" s="1">
        <v>45370</v>
      </c>
      <c r="F339">
        <v>11737227419</v>
      </c>
      <c r="G339">
        <v>16500</v>
      </c>
      <c r="H339" s="1">
        <v>45401</v>
      </c>
      <c r="K339" t="s">
        <v>3</v>
      </c>
      <c r="L339" s="1">
        <v>45393</v>
      </c>
      <c r="M339">
        <v>16500</v>
      </c>
      <c r="N339">
        <v>-8</v>
      </c>
      <c r="O339">
        <v>-132000</v>
      </c>
    </row>
    <row r="340" spans="2:15" x14ac:dyDescent="0.25">
      <c r="B340" t="s">
        <v>496</v>
      </c>
      <c r="C340" t="s">
        <v>499</v>
      </c>
      <c r="D340" t="s">
        <v>500</v>
      </c>
      <c r="E340" s="1">
        <v>45393</v>
      </c>
      <c r="F340">
        <v>11887662071</v>
      </c>
      <c r="G340">
        <v>500</v>
      </c>
      <c r="H340" s="1">
        <v>45443</v>
      </c>
      <c r="K340" t="s">
        <v>3</v>
      </c>
      <c r="L340" s="1">
        <v>45404</v>
      </c>
      <c r="M340">
        <v>500</v>
      </c>
      <c r="N340">
        <v>-39</v>
      </c>
      <c r="O340">
        <v>-19500</v>
      </c>
    </row>
    <row r="341" spans="2:15" x14ac:dyDescent="0.25">
      <c r="B341" t="s">
        <v>501</v>
      </c>
      <c r="C341" t="s">
        <v>502</v>
      </c>
      <c r="D341">
        <v>1624015439</v>
      </c>
      <c r="E341" s="1">
        <v>45425</v>
      </c>
      <c r="F341">
        <v>12111079838</v>
      </c>
      <c r="G341">
        <v>234.3</v>
      </c>
      <c r="H341" s="1">
        <v>45456</v>
      </c>
      <c r="K341" t="s">
        <v>3</v>
      </c>
      <c r="L341" s="1">
        <v>45439</v>
      </c>
      <c r="M341">
        <v>234.3</v>
      </c>
      <c r="N341">
        <v>-17</v>
      </c>
      <c r="O341">
        <v>-3983.1</v>
      </c>
    </row>
    <row r="342" spans="2:15" x14ac:dyDescent="0.25">
      <c r="B342" t="s">
        <v>501</v>
      </c>
      <c r="C342" t="s">
        <v>503</v>
      </c>
      <c r="D342">
        <v>1624015438</v>
      </c>
      <c r="E342" s="1">
        <v>45425</v>
      </c>
      <c r="F342">
        <v>12111079784</v>
      </c>
      <c r="G342">
        <v>238.47</v>
      </c>
      <c r="H342" s="1">
        <v>45456</v>
      </c>
      <c r="K342" t="s">
        <v>3</v>
      </c>
      <c r="L342" s="1">
        <v>45439</v>
      </c>
      <c r="M342">
        <v>238.47</v>
      </c>
      <c r="N342">
        <v>-17</v>
      </c>
      <c r="O342">
        <v>-4053.99</v>
      </c>
    </row>
    <row r="343" spans="2:15" x14ac:dyDescent="0.25">
      <c r="B343" t="s">
        <v>504</v>
      </c>
      <c r="C343" t="s">
        <v>505</v>
      </c>
      <c r="D343">
        <v>9117004744</v>
      </c>
      <c r="E343" s="1">
        <v>45397</v>
      </c>
      <c r="F343">
        <v>11928119764</v>
      </c>
      <c r="G343">
        <v>150</v>
      </c>
      <c r="H343" s="1">
        <v>45429</v>
      </c>
      <c r="K343" t="s">
        <v>3</v>
      </c>
      <c r="L343" s="1">
        <v>45404</v>
      </c>
      <c r="M343">
        <v>150</v>
      </c>
      <c r="N343">
        <v>-25</v>
      </c>
      <c r="O343">
        <v>-3750</v>
      </c>
    </row>
    <row r="344" spans="2:15" x14ac:dyDescent="0.25">
      <c r="B344" t="s">
        <v>504</v>
      </c>
      <c r="C344" t="s">
        <v>506</v>
      </c>
      <c r="D344">
        <v>9117005963</v>
      </c>
      <c r="E344" s="1">
        <v>45427</v>
      </c>
      <c r="F344">
        <v>12130848343</v>
      </c>
      <c r="G344">
        <v>150</v>
      </c>
      <c r="H344" s="1">
        <v>45458</v>
      </c>
      <c r="K344" t="s">
        <v>3</v>
      </c>
      <c r="L344" s="1">
        <v>45449</v>
      </c>
      <c r="M344">
        <v>150</v>
      </c>
      <c r="N344">
        <v>-9</v>
      </c>
      <c r="O344">
        <v>-1350</v>
      </c>
    </row>
    <row r="345" spans="2:15" x14ac:dyDescent="0.25">
      <c r="B345" t="s">
        <v>507</v>
      </c>
      <c r="C345" t="s">
        <v>508</v>
      </c>
      <c r="D345" t="s">
        <v>509</v>
      </c>
      <c r="E345" s="1">
        <v>45372</v>
      </c>
      <c r="F345">
        <v>11759734500</v>
      </c>
      <c r="G345">
        <v>736.07</v>
      </c>
      <c r="H345" s="1">
        <v>45412</v>
      </c>
      <c r="K345" t="s">
        <v>3</v>
      </c>
      <c r="L345" s="1">
        <v>45399</v>
      </c>
      <c r="M345">
        <v>736.06</v>
      </c>
      <c r="N345">
        <v>-13</v>
      </c>
      <c r="O345">
        <v>-9568.91</v>
      </c>
    </row>
    <row r="346" spans="2:15" x14ac:dyDescent="0.25">
      <c r="B346" t="s">
        <v>507</v>
      </c>
      <c r="C346" t="s">
        <v>510</v>
      </c>
      <c r="D346" t="s">
        <v>511</v>
      </c>
      <c r="E346" s="1">
        <v>45373</v>
      </c>
      <c r="F346">
        <v>11759719293</v>
      </c>
      <c r="G346">
        <v>216</v>
      </c>
      <c r="H346" s="1">
        <v>45412</v>
      </c>
      <c r="K346" t="s">
        <v>3</v>
      </c>
      <c r="L346" s="1">
        <v>45399</v>
      </c>
      <c r="M346">
        <v>216</v>
      </c>
      <c r="N346">
        <v>-13</v>
      </c>
      <c r="O346">
        <v>-2808</v>
      </c>
    </row>
    <row r="347" spans="2:15" x14ac:dyDescent="0.25">
      <c r="B347" t="s">
        <v>512</v>
      </c>
      <c r="C347" t="s">
        <v>513</v>
      </c>
      <c r="D347" t="s">
        <v>514</v>
      </c>
      <c r="E347" s="1">
        <v>45432</v>
      </c>
      <c r="F347">
        <v>12160141832</v>
      </c>
      <c r="G347">
        <v>6460</v>
      </c>
      <c r="H347" s="1">
        <v>45463</v>
      </c>
      <c r="K347" t="s">
        <v>3</v>
      </c>
      <c r="L347" s="1">
        <v>45457</v>
      </c>
      <c r="M347">
        <v>6460</v>
      </c>
      <c r="N347">
        <v>-6</v>
      </c>
      <c r="O347">
        <v>-38760</v>
      </c>
    </row>
    <row r="348" spans="2:15" x14ac:dyDescent="0.25">
      <c r="B348" t="s">
        <v>512</v>
      </c>
      <c r="C348" t="s">
        <v>515</v>
      </c>
      <c r="D348" t="s">
        <v>516</v>
      </c>
      <c r="E348" s="1">
        <v>45432</v>
      </c>
      <c r="F348">
        <v>12160134990</v>
      </c>
      <c r="G348">
        <v>7820</v>
      </c>
      <c r="H348" s="1">
        <v>45463</v>
      </c>
      <c r="K348" t="s">
        <v>3</v>
      </c>
      <c r="L348" s="1">
        <v>45457</v>
      </c>
      <c r="M348">
        <v>7820</v>
      </c>
      <c r="N348">
        <v>-6</v>
      </c>
      <c r="O348">
        <v>-46920</v>
      </c>
    </row>
    <row r="349" spans="2:15" x14ac:dyDescent="0.25">
      <c r="B349" t="s">
        <v>517</v>
      </c>
      <c r="C349" t="s">
        <v>518</v>
      </c>
      <c r="D349">
        <v>659</v>
      </c>
      <c r="E349" s="1">
        <v>45406</v>
      </c>
      <c r="F349">
        <v>11987069784</v>
      </c>
      <c r="G349">
        <v>4000</v>
      </c>
      <c r="H349" s="1">
        <v>45438</v>
      </c>
      <c r="K349" t="s">
        <v>3</v>
      </c>
      <c r="L349" s="1">
        <v>45432</v>
      </c>
      <c r="M349">
        <v>4000</v>
      </c>
      <c r="N349">
        <v>-6</v>
      </c>
      <c r="O349">
        <v>-24000</v>
      </c>
    </row>
    <row r="350" spans="2:15" x14ac:dyDescent="0.25">
      <c r="B350" t="s">
        <v>519</v>
      </c>
      <c r="C350" t="s">
        <v>520</v>
      </c>
      <c r="D350" t="s">
        <v>521</v>
      </c>
      <c r="E350" s="1">
        <v>45364</v>
      </c>
      <c r="F350">
        <v>11727606056</v>
      </c>
      <c r="G350">
        <v>3309.29</v>
      </c>
      <c r="H350" s="1">
        <v>45400</v>
      </c>
      <c r="K350" t="s">
        <v>3</v>
      </c>
      <c r="L350" s="1">
        <v>45386</v>
      </c>
      <c r="M350">
        <v>3309.29</v>
      </c>
      <c r="N350">
        <v>-14</v>
      </c>
      <c r="O350">
        <v>-46330.06</v>
      </c>
    </row>
    <row r="351" spans="2:15" x14ac:dyDescent="0.25">
      <c r="B351" t="s">
        <v>522</v>
      </c>
      <c r="C351" t="s">
        <v>523</v>
      </c>
      <c r="D351" t="s">
        <v>524</v>
      </c>
      <c r="E351" s="1">
        <v>45397</v>
      </c>
      <c r="F351">
        <v>11966283724</v>
      </c>
      <c r="G351">
        <v>354.75</v>
      </c>
      <c r="H351" s="1">
        <v>45435</v>
      </c>
      <c r="K351" t="s">
        <v>3</v>
      </c>
      <c r="L351" s="1">
        <v>45419</v>
      </c>
      <c r="M351">
        <v>354.75</v>
      </c>
      <c r="N351">
        <v>-16</v>
      </c>
      <c r="O351">
        <v>-5676</v>
      </c>
    </row>
    <row r="352" spans="2:15" x14ac:dyDescent="0.25">
      <c r="B352" t="s">
        <v>525</v>
      </c>
      <c r="C352" t="s">
        <v>526</v>
      </c>
      <c r="D352">
        <v>303</v>
      </c>
      <c r="E352" s="1">
        <v>45432</v>
      </c>
      <c r="F352">
        <v>12164525646</v>
      </c>
      <c r="G352">
        <v>5474.68</v>
      </c>
      <c r="H352" s="1">
        <v>45463</v>
      </c>
      <c r="K352" t="s">
        <v>3</v>
      </c>
      <c r="L352" s="1">
        <v>45457</v>
      </c>
      <c r="M352">
        <v>5474.68</v>
      </c>
      <c r="N352">
        <v>-6</v>
      </c>
      <c r="O352">
        <v>-32848.080000000002</v>
      </c>
    </row>
    <row r="353" spans="2:15" x14ac:dyDescent="0.25">
      <c r="B353" t="s">
        <v>527</v>
      </c>
      <c r="C353" t="s">
        <v>528</v>
      </c>
      <c r="D353">
        <v>73</v>
      </c>
      <c r="E353" s="1">
        <v>45420</v>
      </c>
      <c r="F353">
        <v>12069493841</v>
      </c>
      <c r="G353">
        <v>406</v>
      </c>
      <c r="H353" s="1">
        <v>45451</v>
      </c>
      <c r="K353" t="s">
        <v>3</v>
      </c>
      <c r="L353" s="1">
        <v>45434</v>
      </c>
      <c r="M353">
        <v>406</v>
      </c>
      <c r="N353">
        <v>-17</v>
      </c>
      <c r="O353">
        <v>-6902</v>
      </c>
    </row>
    <row r="354" spans="2:15" x14ac:dyDescent="0.25">
      <c r="B354" t="s">
        <v>529</v>
      </c>
      <c r="C354" t="s">
        <v>441</v>
      </c>
      <c r="D354" t="s">
        <v>530</v>
      </c>
      <c r="E354" s="1">
        <v>45443</v>
      </c>
      <c r="F354">
        <v>12233280797</v>
      </c>
      <c r="G354">
        <v>2597.75</v>
      </c>
      <c r="H354" s="1">
        <v>45476</v>
      </c>
      <c r="K354" t="s">
        <v>3</v>
      </c>
      <c r="L354" s="1">
        <v>45448</v>
      </c>
      <c r="M354">
        <v>2597.75</v>
      </c>
      <c r="N354">
        <v>-28</v>
      </c>
      <c r="O354">
        <v>-72737</v>
      </c>
    </row>
    <row r="355" spans="2:15" x14ac:dyDescent="0.25">
      <c r="B355" t="s">
        <v>531</v>
      </c>
      <c r="C355" t="s">
        <v>532</v>
      </c>
      <c r="D355" t="s">
        <v>533</v>
      </c>
      <c r="E355" s="1">
        <v>45272</v>
      </c>
      <c r="F355">
        <v>11098755756</v>
      </c>
      <c r="G355">
        <v>158</v>
      </c>
      <c r="H355" s="1">
        <v>45348</v>
      </c>
      <c r="K355" t="s">
        <v>3</v>
      </c>
      <c r="L355" s="1">
        <v>45404</v>
      </c>
      <c r="M355">
        <v>158</v>
      </c>
      <c r="N355">
        <v>56</v>
      </c>
      <c r="O355">
        <v>8848</v>
      </c>
    </row>
    <row r="356" spans="2:15" x14ac:dyDescent="0.25">
      <c r="B356" t="s">
        <v>531</v>
      </c>
      <c r="C356" t="s">
        <v>534</v>
      </c>
      <c r="D356" t="s">
        <v>535</v>
      </c>
      <c r="E356" s="1">
        <v>45393</v>
      </c>
      <c r="F356">
        <v>11911097356</v>
      </c>
      <c r="G356">
        <v>997.43</v>
      </c>
      <c r="H356" s="1">
        <v>45427</v>
      </c>
      <c r="K356" t="s">
        <v>3</v>
      </c>
      <c r="L356" s="1">
        <v>45421</v>
      </c>
      <c r="M356">
        <v>997.43</v>
      </c>
      <c r="N356">
        <v>-6</v>
      </c>
      <c r="O356">
        <v>-5984.58</v>
      </c>
    </row>
    <row r="357" spans="2:15" x14ac:dyDescent="0.25">
      <c r="B357" t="s">
        <v>531</v>
      </c>
      <c r="C357" t="s">
        <v>534</v>
      </c>
      <c r="D357" t="s">
        <v>536</v>
      </c>
      <c r="E357" s="1">
        <v>45393</v>
      </c>
      <c r="F357">
        <v>11923920746</v>
      </c>
      <c r="G357">
        <v>21.9</v>
      </c>
      <c r="H357" s="1">
        <v>45453</v>
      </c>
      <c r="K357" t="s">
        <v>3</v>
      </c>
      <c r="L357" s="1">
        <v>45421</v>
      </c>
      <c r="M357">
        <v>21.9</v>
      </c>
      <c r="N357">
        <v>-32</v>
      </c>
      <c r="O357">
        <v>-700.8</v>
      </c>
    </row>
    <row r="358" spans="2:15" x14ac:dyDescent="0.25">
      <c r="B358" t="s">
        <v>531</v>
      </c>
      <c r="C358" t="s">
        <v>537</v>
      </c>
      <c r="D358" t="s">
        <v>538</v>
      </c>
      <c r="E358" s="1">
        <v>45393</v>
      </c>
      <c r="F358">
        <v>11925193326</v>
      </c>
      <c r="G358">
        <v>158</v>
      </c>
      <c r="H358" s="1">
        <v>45468</v>
      </c>
      <c r="K358" t="s">
        <v>3</v>
      </c>
      <c r="L358" s="1">
        <v>45421</v>
      </c>
      <c r="M358">
        <v>158</v>
      </c>
      <c r="N358">
        <v>-47</v>
      </c>
      <c r="O358">
        <v>-7426</v>
      </c>
    </row>
    <row r="359" spans="2:15" x14ac:dyDescent="0.25">
      <c r="B359" t="s">
        <v>539</v>
      </c>
      <c r="C359" t="s">
        <v>540</v>
      </c>
      <c r="D359">
        <v>135</v>
      </c>
      <c r="E359" s="1">
        <v>45448</v>
      </c>
      <c r="F359">
        <v>12263563445</v>
      </c>
      <c r="G359">
        <v>4800</v>
      </c>
      <c r="H359" s="1">
        <v>45478</v>
      </c>
      <c r="K359" t="s">
        <v>3</v>
      </c>
      <c r="L359" s="1">
        <v>45461</v>
      </c>
      <c r="M359">
        <v>4800</v>
      </c>
      <c r="N359">
        <v>-17</v>
      </c>
      <c r="O359">
        <v>-81600</v>
      </c>
    </row>
    <row r="360" spans="2:15" x14ac:dyDescent="0.25">
      <c r="B360" t="s">
        <v>541</v>
      </c>
      <c r="C360" t="s">
        <v>542</v>
      </c>
      <c r="D360" t="s">
        <v>543</v>
      </c>
      <c r="E360" s="1">
        <v>45398</v>
      </c>
      <c r="F360">
        <v>11934575736</v>
      </c>
      <c r="G360">
        <v>275</v>
      </c>
      <c r="H360" s="1">
        <v>45429</v>
      </c>
      <c r="K360" t="s">
        <v>3</v>
      </c>
      <c r="L360" s="1">
        <v>45419</v>
      </c>
      <c r="M360">
        <v>275</v>
      </c>
      <c r="N360">
        <v>-10</v>
      </c>
      <c r="O360">
        <v>-2750</v>
      </c>
    </row>
    <row r="361" spans="2:15" x14ac:dyDescent="0.25">
      <c r="B361" t="s">
        <v>544</v>
      </c>
      <c r="C361" t="s">
        <v>545</v>
      </c>
      <c r="D361">
        <v>148</v>
      </c>
      <c r="E361" s="1">
        <v>45415</v>
      </c>
      <c r="F361">
        <v>12036202311</v>
      </c>
      <c r="G361">
        <v>9590</v>
      </c>
      <c r="H361" s="1">
        <v>45446</v>
      </c>
      <c r="K361" t="s">
        <v>3</v>
      </c>
      <c r="L361" s="1">
        <v>45426</v>
      </c>
      <c r="M361">
        <v>9590</v>
      </c>
      <c r="N361">
        <v>-20</v>
      </c>
      <c r="O361">
        <v>-191800</v>
      </c>
    </row>
    <row r="362" spans="2:15" x14ac:dyDescent="0.25">
      <c r="B362" t="s">
        <v>546</v>
      </c>
      <c r="C362" t="s">
        <v>547</v>
      </c>
      <c r="D362" t="s">
        <v>548</v>
      </c>
      <c r="E362" s="1">
        <v>45397</v>
      </c>
      <c r="F362">
        <v>11956963277</v>
      </c>
      <c r="G362">
        <v>7548.14</v>
      </c>
      <c r="H362" s="1">
        <v>45443</v>
      </c>
      <c r="K362" t="s">
        <v>3</v>
      </c>
      <c r="L362" s="1">
        <v>45426</v>
      </c>
      <c r="M362">
        <v>7548.14</v>
      </c>
      <c r="N362">
        <v>-17</v>
      </c>
      <c r="O362">
        <v>-128318.38</v>
      </c>
    </row>
    <row r="363" spans="2:15" x14ac:dyDescent="0.25">
      <c r="B363" t="s">
        <v>549</v>
      </c>
      <c r="C363" t="s">
        <v>550</v>
      </c>
      <c r="D363">
        <v>40</v>
      </c>
      <c r="E363" s="1">
        <v>45368</v>
      </c>
      <c r="F363">
        <v>11725299918</v>
      </c>
      <c r="G363">
        <v>3800</v>
      </c>
      <c r="H363" s="1">
        <v>45399</v>
      </c>
      <c r="K363" t="s">
        <v>3</v>
      </c>
      <c r="L363" s="1">
        <v>45393</v>
      </c>
      <c r="M363">
        <v>3800</v>
      </c>
      <c r="N363">
        <v>-6</v>
      </c>
      <c r="O363">
        <v>-22800</v>
      </c>
    </row>
    <row r="364" spans="2:15" x14ac:dyDescent="0.25">
      <c r="B364" t="s">
        <v>551</v>
      </c>
      <c r="C364" t="s">
        <v>552</v>
      </c>
      <c r="D364" t="s">
        <v>553</v>
      </c>
      <c r="E364" s="1">
        <v>45282</v>
      </c>
      <c r="F364">
        <v>11175759581</v>
      </c>
      <c r="G364">
        <v>12.95</v>
      </c>
      <c r="H364" s="1">
        <v>45318</v>
      </c>
      <c r="K364" t="s">
        <v>3</v>
      </c>
      <c r="L364" s="1">
        <v>45384</v>
      </c>
      <c r="M364">
        <v>12.95</v>
      </c>
      <c r="N364">
        <v>66</v>
      </c>
      <c r="O364">
        <v>854.7</v>
      </c>
    </row>
    <row r="365" spans="2:15" x14ac:dyDescent="0.25">
      <c r="B365" t="s">
        <v>551</v>
      </c>
      <c r="C365" t="s">
        <v>554</v>
      </c>
      <c r="D365" t="s">
        <v>555</v>
      </c>
      <c r="E365" s="1">
        <v>45313</v>
      </c>
      <c r="F365">
        <v>11371435034</v>
      </c>
      <c r="G365">
        <v>12.95</v>
      </c>
      <c r="H365" s="1">
        <v>45350</v>
      </c>
      <c r="K365" t="s">
        <v>3</v>
      </c>
      <c r="L365" s="1">
        <v>45384</v>
      </c>
      <c r="M365">
        <v>12.95</v>
      </c>
      <c r="N365">
        <v>34</v>
      </c>
      <c r="O365">
        <v>440.3</v>
      </c>
    </row>
    <row r="366" spans="2:15" x14ac:dyDescent="0.25">
      <c r="B366" t="s">
        <v>551</v>
      </c>
      <c r="C366" t="s">
        <v>556</v>
      </c>
      <c r="D366" t="s">
        <v>557</v>
      </c>
      <c r="E366" s="1">
        <v>45373</v>
      </c>
      <c r="F366">
        <v>11781223097</v>
      </c>
      <c r="G366">
        <v>12.95</v>
      </c>
      <c r="H366" s="1">
        <v>45408</v>
      </c>
      <c r="K366" t="s">
        <v>3</v>
      </c>
      <c r="L366" s="1">
        <v>45384</v>
      </c>
      <c r="M366">
        <v>12.95</v>
      </c>
      <c r="N366">
        <v>-24</v>
      </c>
      <c r="O366">
        <v>-310.8</v>
      </c>
    </row>
    <row r="367" spans="2:15" x14ac:dyDescent="0.25">
      <c r="B367" t="s">
        <v>551</v>
      </c>
      <c r="C367" t="s">
        <v>558</v>
      </c>
      <c r="D367" t="s">
        <v>559</v>
      </c>
      <c r="E367" s="1">
        <v>45404</v>
      </c>
      <c r="F367">
        <v>11993169121</v>
      </c>
      <c r="G367">
        <v>12.95</v>
      </c>
      <c r="H367" s="1">
        <v>45439</v>
      </c>
      <c r="K367" t="s">
        <v>3</v>
      </c>
      <c r="L367" s="1">
        <v>45421</v>
      </c>
      <c r="M367">
        <v>12.95</v>
      </c>
      <c r="N367">
        <v>-18</v>
      </c>
      <c r="O367">
        <v>-233.1</v>
      </c>
    </row>
    <row r="368" spans="2:15" x14ac:dyDescent="0.25">
      <c r="B368" t="s">
        <v>551</v>
      </c>
      <c r="C368" t="s">
        <v>560</v>
      </c>
      <c r="D368" t="s">
        <v>561</v>
      </c>
      <c r="E368" s="1">
        <v>45434</v>
      </c>
      <c r="F368">
        <v>12208695309</v>
      </c>
      <c r="G368">
        <v>12.95</v>
      </c>
      <c r="H368" s="1">
        <v>45470</v>
      </c>
      <c r="K368" t="s">
        <v>3</v>
      </c>
      <c r="L368" s="1">
        <v>45457</v>
      </c>
      <c r="M368">
        <v>12.95</v>
      </c>
      <c r="N368">
        <v>-13</v>
      </c>
      <c r="O368">
        <v>-168.35</v>
      </c>
    </row>
    <row r="369" spans="2:15" x14ac:dyDescent="0.25">
      <c r="B369" t="s">
        <v>562</v>
      </c>
      <c r="C369" t="s">
        <v>563</v>
      </c>
      <c r="D369" t="s">
        <v>564</v>
      </c>
      <c r="E369" s="1">
        <v>45384</v>
      </c>
      <c r="F369">
        <v>11818273153</v>
      </c>
      <c r="G369">
        <v>2000</v>
      </c>
      <c r="H369" s="1">
        <v>45414</v>
      </c>
      <c r="K369" t="s">
        <v>3</v>
      </c>
      <c r="L369" s="1">
        <v>45404</v>
      </c>
      <c r="M369">
        <v>2000</v>
      </c>
      <c r="N369">
        <v>-10</v>
      </c>
      <c r="O369">
        <v>-20000</v>
      </c>
    </row>
    <row r="370" spans="2:15" x14ac:dyDescent="0.25">
      <c r="B370" t="s">
        <v>565</v>
      </c>
      <c r="C370" t="s">
        <v>566</v>
      </c>
      <c r="D370" t="s">
        <v>567</v>
      </c>
      <c r="E370" s="1">
        <v>45421</v>
      </c>
      <c r="F370">
        <v>12108029127</v>
      </c>
      <c r="G370">
        <v>56.25</v>
      </c>
      <c r="H370" s="1">
        <v>45455</v>
      </c>
      <c r="K370" t="s">
        <v>3</v>
      </c>
      <c r="L370" s="1">
        <v>45442</v>
      </c>
      <c r="M370">
        <v>56.25</v>
      </c>
      <c r="N370">
        <v>-13</v>
      </c>
      <c r="O370">
        <v>-731.25</v>
      </c>
    </row>
    <row r="371" spans="2:15" x14ac:dyDescent="0.25">
      <c r="M371" s="3">
        <f>SUM(M3:M370)</f>
        <v>740265.08000000042</v>
      </c>
      <c r="O371" s="3">
        <f>SUM(O3:O370)</f>
        <v>-14203953.559999995</v>
      </c>
    </row>
    <row r="374" spans="2:15" x14ac:dyDescent="0.25">
      <c r="I374" s="4">
        <f>O371/M371</f>
        <v>-19.187658507409246</v>
      </c>
    </row>
  </sheetData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2024-07-26T09:28:12Z</cp:lastPrinted>
  <dcterms:created xsi:type="dcterms:W3CDTF">2024-07-26T09:25:20Z</dcterms:created>
  <dcterms:modified xsi:type="dcterms:W3CDTF">2024-07-26T09:33:43Z</dcterms:modified>
</cp:coreProperties>
</file>